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综合成绩公示" sheetId="4" r:id="rId1"/>
    <sheet name="Sheet1" sheetId="5" r:id="rId2"/>
  </sheets>
  <definedNames>
    <definedName name="_xlnm.Print_Area" localSheetId="0">综合成绩公示!$A$1:$I$44</definedName>
  </definedNames>
  <calcPr calcId="144525"/>
</workbook>
</file>

<file path=xl/sharedStrings.xml><?xml version="1.0" encoding="utf-8"?>
<sst xmlns="http://schemas.openxmlformats.org/spreadsheetml/2006/main" count="343" uniqueCount="99">
  <si>
    <t>新圩镇城市综合管理服务人员招考综合成绩汇总表</t>
  </si>
  <si>
    <t>序号</t>
  </si>
  <si>
    <t>准考证号</t>
  </si>
  <si>
    <t>姓名</t>
  </si>
  <si>
    <t>岗位代码</t>
  </si>
  <si>
    <t>笔试成绩</t>
  </si>
  <si>
    <t>面试成绩</t>
  </si>
  <si>
    <t>综合总分
（笔试*50%+面试*50%）</t>
  </si>
  <si>
    <t>综合总分
排名      （同岗位）</t>
  </si>
  <si>
    <t>备注</t>
  </si>
  <si>
    <t>350212********5019</t>
  </si>
  <si>
    <t>柯丽雪</t>
  </si>
  <si>
    <t>01</t>
  </si>
  <si>
    <t>进入体检</t>
  </si>
  <si>
    <t>350583********3163</t>
  </si>
  <si>
    <t>陈雁妮</t>
  </si>
  <si>
    <t>350582********8547</t>
  </si>
  <si>
    <t>庄思超</t>
  </si>
  <si>
    <t>350221********5028</t>
  </si>
  <si>
    <t>陈煜欣</t>
  </si>
  <si>
    <t>350212********4027</t>
  </si>
  <si>
    <t>吴国延</t>
  </si>
  <si>
    <t>350212********1569</t>
  </si>
  <si>
    <t>蔡秀娟</t>
  </si>
  <si>
    <t>350212********1516</t>
  </si>
  <si>
    <t>林婷</t>
  </si>
  <si>
    <t>350212********504X</t>
  </si>
  <si>
    <t>傅啊妹</t>
  </si>
  <si>
    <t>350221********5021</t>
  </si>
  <si>
    <t>周嘉英</t>
  </si>
  <si>
    <t>350212********5023</t>
  </si>
  <si>
    <t>陈水平</t>
  </si>
  <si>
    <t>350212********5516</t>
  </si>
  <si>
    <t>陈嘉伟</t>
  </si>
  <si>
    <t>350321********2661</t>
  </si>
  <si>
    <t>杨农</t>
  </si>
  <si>
    <t>350212********3544</t>
  </si>
  <si>
    <t>聂明勇</t>
  </si>
  <si>
    <t>350212********5079</t>
  </si>
  <si>
    <t>刘神参</t>
  </si>
  <si>
    <t>352128********0546</t>
  </si>
  <si>
    <t>蔡碧飞</t>
  </si>
  <si>
    <t>350221********003X</t>
  </si>
  <si>
    <t>王伟明</t>
  </si>
  <si>
    <t>522130********4416</t>
  </si>
  <si>
    <t>蔡青海</t>
  </si>
  <si>
    <t>360781********587X</t>
  </si>
  <si>
    <t>黄紫云</t>
  </si>
  <si>
    <t>350212********0010</t>
  </si>
  <si>
    <t>余炎松</t>
  </si>
  <si>
    <t>350212********1515</t>
  </si>
  <si>
    <t>邱慧婧</t>
  </si>
  <si>
    <t>350681********2018</t>
  </si>
  <si>
    <t>谢阿软</t>
  </si>
  <si>
    <t>522324********0018</t>
  </si>
  <si>
    <t>黄伟彬</t>
  </si>
  <si>
    <t>350212********5025</t>
  </si>
  <si>
    <t>潘世泳</t>
  </si>
  <si>
    <t>350212********3027</t>
  </si>
  <si>
    <t>黄庆丰</t>
  </si>
  <si>
    <t>350212********554X</t>
  </si>
  <si>
    <t>张嘉琪</t>
  </si>
  <si>
    <t>350212********5041</t>
  </si>
  <si>
    <t>叶秀媚</t>
  </si>
  <si>
    <t>350821********2126</t>
  </si>
  <si>
    <t>苏阿端</t>
  </si>
  <si>
    <t>350221********5016</t>
  </si>
  <si>
    <t>陈丽婵</t>
  </si>
  <si>
    <t>350624********0599</t>
  </si>
  <si>
    <t>庄金译</t>
  </si>
  <si>
    <t>350212********053X</t>
  </si>
  <si>
    <t>陈江泽</t>
  </si>
  <si>
    <t>350212********5523</t>
  </si>
  <si>
    <t>陈美娟</t>
  </si>
  <si>
    <t>532422********1515</t>
  </si>
  <si>
    <t>张君潘</t>
  </si>
  <si>
    <t>350681********0037</t>
  </si>
  <si>
    <t>蔡雅倩</t>
  </si>
  <si>
    <t>张志能</t>
  </si>
  <si>
    <t>350212********5090</t>
  </si>
  <si>
    <t>蔡花</t>
  </si>
  <si>
    <t>350221********5518</t>
  </si>
  <si>
    <t>陈东胜</t>
  </si>
  <si>
    <t>350221********0515</t>
  </si>
  <si>
    <t>陈秋妮</t>
  </si>
  <si>
    <t>350212********5040</t>
  </si>
  <si>
    <t>陈秋锻</t>
  </si>
  <si>
    <t>350212********3042</t>
  </si>
  <si>
    <t>郭家圆</t>
  </si>
  <si>
    <t>350681********6222</t>
  </si>
  <si>
    <t>林玉冰</t>
  </si>
  <si>
    <t>350212********6025</t>
  </si>
  <si>
    <t>揭小媛</t>
  </si>
  <si>
    <t>362528********6510</t>
  </si>
  <si>
    <t>叶晓鹭</t>
  </si>
  <si>
    <t>350583*********4926</t>
  </si>
  <si>
    <t>李娜萍</t>
  </si>
  <si>
    <t>502211********4020</t>
  </si>
  <si>
    <t>李美环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</si>
</sst>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等线"/>
      <charset val="134"/>
      <scheme val="minor"/>
    </font>
    <font>
      <b/>
      <sz val="18"/>
      <color theme="1"/>
      <name val="宋体"/>
      <charset val="134"/>
    </font>
    <font>
      <sz val="12"/>
      <color theme="1"/>
      <name val="宋体"/>
      <charset val="134"/>
    </font>
    <font>
      <sz val="11"/>
      <color theme="1"/>
      <name val="宋体"/>
      <charset val="134"/>
    </font>
    <font>
      <sz val="18"/>
      <color theme="1"/>
      <name val="宋体"/>
      <charset val="134"/>
    </font>
    <font>
      <sz val="11"/>
      <color theme="0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i/>
      <sz val="11"/>
      <color rgb="FF7F7F7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15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1" borderId="4" applyNumberFormat="0" applyFont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22" fillId="28" borderId="10" applyNumberFormat="0" applyAlignment="0" applyProtection="0">
      <alignment vertical="center"/>
    </xf>
    <xf numFmtId="0" fontId="23" fillId="28" borderId="3" applyNumberFormat="0" applyAlignment="0" applyProtection="0">
      <alignment vertical="center"/>
    </xf>
    <xf numFmtId="0" fontId="15" fillId="22" borderId="5" applyNumberFormat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49" fontId="0" fillId="0" borderId="0" xfId="0" applyNumberFormat="1" applyFont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 applyProtection="1">
      <protection locked="0"/>
    </xf>
    <xf numFmtId="49" fontId="2" fillId="0" borderId="1" xfId="0" applyNumberFormat="1" applyFont="1" applyFill="1" applyBorder="1" applyAlignment="1" applyProtection="1">
      <alignment horizontal="center"/>
      <protection locked="0"/>
    </xf>
    <xf numFmtId="49" fontId="0" fillId="0" borderId="1" xfId="0" applyNumberFormat="1" applyFont="1" applyBorder="1" applyAlignment="1">
      <alignment horizontal="center" vertical="center"/>
    </xf>
    <xf numFmtId="0" fontId="2" fillId="0" borderId="1" xfId="0" applyFont="1" applyFill="1" applyBorder="1" applyAlignment="1" applyProtection="1">
      <alignment horizontal="center" vertical="center"/>
      <protection locked="0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horizontal="center" vertical="center"/>
      <protection locked="0"/>
    </xf>
    <xf numFmtId="0" fontId="2" fillId="0" borderId="2" xfId="0" applyFont="1" applyFill="1" applyBorder="1" applyAlignment="1" applyProtection="1">
      <alignment horizontal="left"/>
      <protection locked="0"/>
    </xf>
    <xf numFmtId="0" fontId="3" fillId="0" borderId="1" xfId="0" applyFont="1" applyFill="1" applyBorder="1" applyAlignment="1" applyProtection="1">
      <alignment horizontal="center"/>
      <protection locked="0"/>
    </xf>
    <xf numFmtId="0" fontId="0" fillId="0" borderId="1" xfId="0" applyNumberFormat="1" applyFont="1" applyFill="1" applyBorder="1" applyAlignment="1">
      <alignment horizontal="center" vertical="center"/>
    </xf>
    <xf numFmtId="0" fontId="0" fillId="0" borderId="1" xfId="0" applyFont="1" applyBorder="1">
      <alignment vertical="center"/>
    </xf>
    <xf numFmtId="0" fontId="4" fillId="0" borderId="0" xfId="0" applyFont="1" applyFill="1" applyAlignment="1">
      <alignment horizontal="center" vertical="center"/>
    </xf>
    <xf numFmtId="0" fontId="2" fillId="0" borderId="2" xfId="0" applyFont="1" applyFill="1" applyBorder="1" applyAlignment="1" applyProtection="1" quotePrefix="1">
      <alignment horizontal="left"/>
      <protection locked="0"/>
    </xf>
    <xf numFmtId="0" fontId="2" fillId="0" borderId="1" xfId="0" applyFont="1" applyFill="1" applyBorder="1" applyAlignment="1" applyProtection="1" quotePrefix="1">
      <protection locked="0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5"/>
  <sheetViews>
    <sheetView tabSelected="1" view="pageBreakPreview" zoomScale="147" zoomScaleNormal="100" zoomScaleSheetLayoutView="147" topLeftCell="A19" workbookViewId="0">
      <selection activeCell="I3" sqref="I3:I39"/>
    </sheetView>
  </sheetViews>
  <sheetFormatPr defaultColWidth="9" defaultRowHeight="13.5"/>
  <cols>
    <col min="1" max="1" width="8.375" style="2" customWidth="1"/>
    <col min="2" max="2" width="21.25" style="1" customWidth="1"/>
    <col min="3" max="3" width="14.625" style="1" customWidth="1"/>
    <col min="4" max="4" width="9" style="3"/>
    <col min="5" max="7" width="9" style="1"/>
    <col min="8" max="8" width="13" style="1" customWidth="1"/>
    <col min="9" max="16384" width="9" style="1"/>
  </cols>
  <sheetData>
    <row r="1" ht="54" customHeight="1" spans="1:9">
      <c r="A1" s="20" t="s">
        <v>0</v>
      </c>
      <c r="B1" s="20"/>
      <c r="C1" s="20"/>
      <c r="D1" s="20"/>
      <c r="E1" s="20"/>
      <c r="F1" s="20"/>
      <c r="G1" s="20"/>
      <c r="H1" s="20"/>
      <c r="I1" s="20"/>
    </row>
    <row r="2" ht="68" customHeight="1" spans="1:9">
      <c r="A2" s="5" t="s">
        <v>1</v>
      </c>
      <c r="B2" s="6" t="s">
        <v>2</v>
      </c>
      <c r="C2" s="6" t="s">
        <v>3</v>
      </c>
      <c r="D2" s="7" t="s">
        <v>4</v>
      </c>
      <c r="E2" s="6" t="s">
        <v>5</v>
      </c>
      <c r="F2" s="6" t="s">
        <v>6</v>
      </c>
      <c r="G2" s="8" t="s">
        <v>7</v>
      </c>
      <c r="H2" s="8" t="s">
        <v>8</v>
      </c>
      <c r="I2" s="6" t="s">
        <v>9</v>
      </c>
    </row>
    <row r="3" s="1" customFormat="1" ht="14.25" spans="1:9">
      <c r="A3" s="5">
        <v>1</v>
      </c>
      <c r="B3" s="9" t="s">
        <v>10</v>
      </c>
      <c r="C3" s="10" t="s">
        <v>11</v>
      </c>
      <c r="D3" s="11" t="s">
        <v>12</v>
      </c>
      <c r="E3" s="12">
        <v>70</v>
      </c>
      <c r="F3" s="13">
        <v>82</v>
      </c>
      <c r="G3" s="13">
        <v>76</v>
      </c>
      <c r="H3" s="13">
        <v>1</v>
      </c>
      <c r="I3" s="19" t="s">
        <v>13</v>
      </c>
    </row>
    <row r="4" s="1" customFormat="1" ht="14.25" spans="1:9">
      <c r="A4" s="5">
        <v>2</v>
      </c>
      <c r="B4" s="9" t="s">
        <v>14</v>
      </c>
      <c r="C4" s="14" t="s">
        <v>15</v>
      </c>
      <c r="D4" s="11" t="s">
        <v>12</v>
      </c>
      <c r="E4" s="15">
        <v>66</v>
      </c>
      <c r="F4" s="13">
        <v>80</v>
      </c>
      <c r="G4" s="13">
        <v>73</v>
      </c>
      <c r="H4" s="13">
        <v>2</v>
      </c>
      <c r="I4" s="19" t="s">
        <v>13</v>
      </c>
    </row>
    <row r="5" s="1" customFormat="1" ht="14.25" spans="1:9">
      <c r="A5" s="5">
        <v>3</v>
      </c>
      <c r="B5" s="9" t="s">
        <v>16</v>
      </c>
      <c r="C5" s="10" t="s">
        <v>17</v>
      </c>
      <c r="D5" s="11" t="s">
        <v>12</v>
      </c>
      <c r="E5" s="15">
        <v>62</v>
      </c>
      <c r="F5" s="13">
        <v>80</v>
      </c>
      <c r="G5" s="13">
        <v>71</v>
      </c>
      <c r="H5" s="13">
        <v>3</v>
      </c>
      <c r="I5" s="19" t="s">
        <v>13</v>
      </c>
    </row>
    <row r="6" s="1" customFormat="1" ht="14.25" spans="1:9">
      <c r="A6" s="5">
        <v>4</v>
      </c>
      <c r="B6" s="9" t="s">
        <v>18</v>
      </c>
      <c r="C6" s="14" t="s">
        <v>19</v>
      </c>
      <c r="D6" s="11" t="s">
        <v>12</v>
      </c>
      <c r="E6" s="15">
        <v>66</v>
      </c>
      <c r="F6" s="13">
        <v>76</v>
      </c>
      <c r="G6" s="13">
        <v>71</v>
      </c>
      <c r="H6" s="13">
        <v>3</v>
      </c>
      <c r="I6" s="19" t="s">
        <v>13</v>
      </c>
    </row>
    <row r="7" s="1" customFormat="1" ht="14.25" spans="1:9">
      <c r="A7" s="5">
        <v>5</v>
      </c>
      <c r="B7" s="9" t="s">
        <v>20</v>
      </c>
      <c r="C7" s="14" t="s">
        <v>21</v>
      </c>
      <c r="D7" s="11" t="s">
        <v>12</v>
      </c>
      <c r="E7" s="15">
        <v>63</v>
      </c>
      <c r="F7" s="13">
        <v>78</v>
      </c>
      <c r="G7" s="13">
        <v>70.5</v>
      </c>
      <c r="H7" s="13">
        <v>5</v>
      </c>
      <c r="I7" s="19" t="s">
        <v>13</v>
      </c>
    </row>
    <row r="8" s="1" customFormat="1" ht="14.25" spans="1:9">
      <c r="A8" s="5">
        <v>6</v>
      </c>
      <c r="B8" s="9" t="s">
        <v>22</v>
      </c>
      <c r="C8" s="14" t="s">
        <v>23</v>
      </c>
      <c r="D8" s="11" t="s">
        <v>12</v>
      </c>
      <c r="E8" s="15">
        <v>65</v>
      </c>
      <c r="F8" s="13">
        <v>76</v>
      </c>
      <c r="G8" s="13">
        <v>70.5</v>
      </c>
      <c r="H8" s="13">
        <v>5</v>
      </c>
      <c r="I8" s="19" t="s">
        <v>13</v>
      </c>
    </row>
    <row r="9" s="1" customFormat="1" ht="14.25" spans="1:9">
      <c r="A9" s="5">
        <v>7</v>
      </c>
      <c r="B9" s="9" t="s">
        <v>24</v>
      </c>
      <c r="C9" s="14" t="s">
        <v>25</v>
      </c>
      <c r="D9" s="11" t="s">
        <v>12</v>
      </c>
      <c r="E9" s="15">
        <v>61</v>
      </c>
      <c r="F9" s="13">
        <v>78</v>
      </c>
      <c r="G9" s="13">
        <v>69.5</v>
      </c>
      <c r="H9" s="13">
        <v>7</v>
      </c>
      <c r="I9" s="19" t="s">
        <v>13</v>
      </c>
    </row>
    <row r="10" s="1" customFormat="1" ht="14.25" spans="1:9">
      <c r="A10" s="5">
        <v>8</v>
      </c>
      <c r="B10" s="9" t="s">
        <v>26</v>
      </c>
      <c r="C10" s="14" t="s">
        <v>27</v>
      </c>
      <c r="D10" s="11" t="s">
        <v>12</v>
      </c>
      <c r="E10" s="12">
        <v>70</v>
      </c>
      <c r="F10" s="13">
        <v>68</v>
      </c>
      <c r="G10" s="13">
        <v>69</v>
      </c>
      <c r="H10" s="13">
        <v>8</v>
      </c>
      <c r="I10" s="19" t="s">
        <v>13</v>
      </c>
    </row>
    <row r="11" s="1" customFormat="1" ht="14.25" spans="1:9">
      <c r="A11" s="5">
        <v>9</v>
      </c>
      <c r="B11" s="9" t="s">
        <v>28</v>
      </c>
      <c r="C11" s="14" t="s">
        <v>29</v>
      </c>
      <c r="D11" s="11" t="s">
        <v>12</v>
      </c>
      <c r="E11" s="15">
        <v>64</v>
      </c>
      <c r="F11" s="13">
        <v>72</v>
      </c>
      <c r="G11" s="13">
        <v>68</v>
      </c>
      <c r="H11" s="13">
        <v>9</v>
      </c>
      <c r="I11" s="19" t="s">
        <v>13</v>
      </c>
    </row>
    <row r="12" s="1" customFormat="1" ht="14.25" spans="1:9">
      <c r="A12" s="5">
        <v>10</v>
      </c>
      <c r="B12" s="9" t="s">
        <v>30</v>
      </c>
      <c r="C12" s="14" t="s">
        <v>31</v>
      </c>
      <c r="D12" s="11" t="s">
        <v>12</v>
      </c>
      <c r="E12" s="15">
        <v>66</v>
      </c>
      <c r="F12" s="13">
        <v>68</v>
      </c>
      <c r="G12" s="13">
        <v>67</v>
      </c>
      <c r="H12" s="13">
        <v>10</v>
      </c>
      <c r="I12" s="19" t="s">
        <v>13</v>
      </c>
    </row>
    <row r="13" s="1" customFormat="1" ht="14.25" spans="1:9">
      <c r="A13" s="5">
        <v>11</v>
      </c>
      <c r="B13" s="9" t="s">
        <v>32</v>
      </c>
      <c r="C13" s="10" t="s">
        <v>33</v>
      </c>
      <c r="D13" s="11" t="s">
        <v>12</v>
      </c>
      <c r="E13" s="15">
        <v>64</v>
      </c>
      <c r="F13" s="13">
        <v>70</v>
      </c>
      <c r="G13" s="13">
        <v>67</v>
      </c>
      <c r="H13" s="13">
        <v>10</v>
      </c>
      <c r="I13" s="19" t="s">
        <v>13</v>
      </c>
    </row>
    <row r="14" s="1" customFormat="1" ht="14.25" spans="1:9">
      <c r="A14" s="5">
        <v>12</v>
      </c>
      <c r="B14" s="9" t="s">
        <v>34</v>
      </c>
      <c r="C14" s="14" t="s">
        <v>35</v>
      </c>
      <c r="D14" s="11" t="s">
        <v>12</v>
      </c>
      <c r="E14" s="15">
        <v>60</v>
      </c>
      <c r="F14" s="13">
        <v>72</v>
      </c>
      <c r="G14" s="13">
        <v>66</v>
      </c>
      <c r="H14" s="13">
        <v>12</v>
      </c>
      <c r="I14" s="19" t="s">
        <v>13</v>
      </c>
    </row>
    <row r="15" s="1" customFormat="1" ht="14.25" spans="1:9">
      <c r="A15" s="5">
        <v>13</v>
      </c>
      <c r="B15" s="9" t="s">
        <v>36</v>
      </c>
      <c r="C15" s="14" t="s">
        <v>37</v>
      </c>
      <c r="D15" s="11" t="s">
        <v>12</v>
      </c>
      <c r="E15" s="12">
        <v>62</v>
      </c>
      <c r="F15" s="13">
        <v>70</v>
      </c>
      <c r="G15" s="13">
        <v>66</v>
      </c>
      <c r="H15" s="13">
        <v>12</v>
      </c>
      <c r="I15" s="19" t="s">
        <v>13</v>
      </c>
    </row>
    <row r="16" s="1" customFormat="1" ht="14.25" spans="1:9">
      <c r="A16" s="5">
        <v>14</v>
      </c>
      <c r="B16" s="9" t="s">
        <v>38</v>
      </c>
      <c r="C16" s="14" t="s">
        <v>39</v>
      </c>
      <c r="D16" s="11" t="s">
        <v>12</v>
      </c>
      <c r="E16" s="15">
        <v>62</v>
      </c>
      <c r="F16" s="13">
        <v>70</v>
      </c>
      <c r="G16" s="13">
        <v>66</v>
      </c>
      <c r="H16" s="13">
        <v>12</v>
      </c>
      <c r="I16" s="19" t="s">
        <v>13</v>
      </c>
    </row>
    <row r="17" s="1" customFormat="1" ht="14.25" spans="1:9">
      <c r="A17" s="5">
        <v>15</v>
      </c>
      <c r="B17" s="9" t="s">
        <v>40</v>
      </c>
      <c r="C17" s="14" t="s">
        <v>41</v>
      </c>
      <c r="D17" s="11" t="s">
        <v>12</v>
      </c>
      <c r="E17" s="15">
        <v>66</v>
      </c>
      <c r="F17" s="13">
        <v>66</v>
      </c>
      <c r="G17" s="13">
        <v>66</v>
      </c>
      <c r="H17" s="13">
        <v>12</v>
      </c>
      <c r="I17" s="19" t="s">
        <v>13</v>
      </c>
    </row>
    <row r="18" s="1" customFormat="1" ht="14.25" spans="1:9">
      <c r="A18" s="5">
        <v>16</v>
      </c>
      <c r="B18" s="9" t="s">
        <v>42</v>
      </c>
      <c r="C18" s="10" t="s">
        <v>43</v>
      </c>
      <c r="D18" s="11" t="s">
        <v>12</v>
      </c>
      <c r="E18" s="15">
        <v>63</v>
      </c>
      <c r="F18" s="13">
        <v>68</v>
      </c>
      <c r="G18" s="13">
        <v>65.5</v>
      </c>
      <c r="H18" s="13">
        <v>16</v>
      </c>
      <c r="I18" s="19" t="s">
        <v>13</v>
      </c>
    </row>
    <row r="19" s="1" customFormat="1" ht="14.25" spans="1:9">
      <c r="A19" s="5">
        <v>17</v>
      </c>
      <c r="B19" s="9" t="s">
        <v>44</v>
      </c>
      <c r="C19" s="14" t="s">
        <v>45</v>
      </c>
      <c r="D19" s="11" t="s">
        <v>12</v>
      </c>
      <c r="E19" s="15">
        <v>63</v>
      </c>
      <c r="F19" s="13">
        <v>68</v>
      </c>
      <c r="G19" s="13">
        <f>AVERAGE(E19:F19)</f>
        <v>65.5</v>
      </c>
      <c r="H19" s="13">
        <v>16</v>
      </c>
      <c r="I19" s="19" t="s">
        <v>13</v>
      </c>
    </row>
    <row r="20" s="1" customFormat="1" ht="14.25" spans="1:9">
      <c r="A20" s="5">
        <v>18</v>
      </c>
      <c r="B20" s="9" t="s">
        <v>46</v>
      </c>
      <c r="C20" s="14" t="s">
        <v>47</v>
      </c>
      <c r="D20" s="11" t="s">
        <v>12</v>
      </c>
      <c r="E20" s="15">
        <v>61</v>
      </c>
      <c r="F20" s="13">
        <v>70</v>
      </c>
      <c r="G20" s="13">
        <v>65.5</v>
      </c>
      <c r="H20" s="13">
        <v>16</v>
      </c>
      <c r="I20" s="19" t="s">
        <v>13</v>
      </c>
    </row>
    <row r="21" s="1" customFormat="1" ht="14.25" spans="1:9">
      <c r="A21" s="5">
        <v>19</v>
      </c>
      <c r="B21" s="9" t="s">
        <v>48</v>
      </c>
      <c r="C21" s="14" t="s">
        <v>49</v>
      </c>
      <c r="D21" s="11" t="s">
        <v>12</v>
      </c>
      <c r="E21" s="15">
        <v>61</v>
      </c>
      <c r="F21" s="13">
        <v>69</v>
      </c>
      <c r="G21" s="13">
        <v>65</v>
      </c>
      <c r="H21" s="13">
        <v>19</v>
      </c>
      <c r="I21" s="19" t="s">
        <v>13</v>
      </c>
    </row>
    <row r="22" s="1" customFormat="1" ht="14.25" spans="1:9">
      <c r="A22" s="5">
        <v>20</v>
      </c>
      <c r="B22" s="9" t="s">
        <v>50</v>
      </c>
      <c r="C22" s="10" t="s">
        <v>51</v>
      </c>
      <c r="D22" s="11" t="s">
        <v>12</v>
      </c>
      <c r="E22" s="15">
        <v>70</v>
      </c>
      <c r="F22" s="13">
        <v>60</v>
      </c>
      <c r="G22" s="13">
        <v>65</v>
      </c>
      <c r="H22" s="13">
        <v>19</v>
      </c>
      <c r="I22" s="19" t="s">
        <v>13</v>
      </c>
    </row>
    <row r="23" s="1" customFormat="1" ht="14.25" spans="1:9">
      <c r="A23" s="5">
        <v>21</v>
      </c>
      <c r="B23" s="9" t="s">
        <v>52</v>
      </c>
      <c r="C23" s="14" t="s">
        <v>53</v>
      </c>
      <c r="D23" s="11" t="s">
        <v>12</v>
      </c>
      <c r="E23" s="15">
        <v>65</v>
      </c>
      <c r="F23" s="13">
        <v>65</v>
      </c>
      <c r="G23" s="13">
        <f>AVERAGE(E23:F23)</f>
        <v>65</v>
      </c>
      <c r="H23" s="13">
        <v>19</v>
      </c>
      <c r="I23" s="19" t="s">
        <v>13</v>
      </c>
    </row>
    <row r="24" s="1" customFormat="1" ht="13" customHeight="1" spans="1:9">
      <c r="A24" s="5">
        <v>22</v>
      </c>
      <c r="B24" s="9" t="s">
        <v>54</v>
      </c>
      <c r="C24" s="10" t="s">
        <v>55</v>
      </c>
      <c r="D24" s="11" t="s">
        <v>12</v>
      </c>
      <c r="E24" s="12">
        <v>73</v>
      </c>
      <c r="F24" s="13">
        <v>56</v>
      </c>
      <c r="G24" s="13">
        <v>64.5</v>
      </c>
      <c r="H24" s="13">
        <v>22</v>
      </c>
      <c r="I24" s="19" t="s">
        <v>13</v>
      </c>
    </row>
    <row r="25" s="1" customFormat="1" ht="14.25" spans="1:9">
      <c r="A25" s="5">
        <v>23</v>
      </c>
      <c r="B25" s="9" t="s">
        <v>56</v>
      </c>
      <c r="C25" s="10" t="s">
        <v>57</v>
      </c>
      <c r="D25" s="11" t="s">
        <v>12</v>
      </c>
      <c r="E25" s="12">
        <v>60</v>
      </c>
      <c r="F25" s="13">
        <v>68</v>
      </c>
      <c r="G25" s="13">
        <v>64</v>
      </c>
      <c r="H25" s="13">
        <v>23</v>
      </c>
      <c r="I25" s="19" t="s">
        <v>13</v>
      </c>
    </row>
    <row r="26" s="1" customFormat="1" ht="14.25" spans="1:9">
      <c r="A26" s="5">
        <v>24</v>
      </c>
      <c r="B26" s="9" t="s">
        <v>58</v>
      </c>
      <c r="C26" s="14" t="s">
        <v>59</v>
      </c>
      <c r="D26" s="11" t="s">
        <v>12</v>
      </c>
      <c r="E26" s="15">
        <v>60</v>
      </c>
      <c r="F26" s="13">
        <v>68</v>
      </c>
      <c r="G26" s="13">
        <v>64</v>
      </c>
      <c r="H26" s="13">
        <v>23</v>
      </c>
      <c r="I26" s="19" t="s">
        <v>13</v>
      </c>
    </row>
    <row r="27" s="1" customFormat="1" ht="14.25" spans="1:9">
      <c r="A27" s="5">
        <v>25</v>
      </c>
      <c r="B27" s="9" t="s">
        <v>60</v>
      </c>
      <c r="C27" s="14" t="s">
        <v>61</v>
      </c>
      <c r="D27" s="11" t="s">
        <v>12</v>
      </c>
      <c r="E27" s="15">
        <v>66</v>
      </c>
      <c r="F27" s="13">
        <v>62</v>
      </c>
      <c r="G27" s="13">
        <f>AVERAGE(E27:F27)</f>
        <v>64</v>
      </c>
      <c r="H27" s="13">
        <v>23</v>
      </c>
      <c r="I27" s="19" t="s">
        <v>13</v>
      </c>
    </row>
    <row r="28" s="1" customFormat="1" ht="14.25" spans="1:9">
      <c r="A28" s="5">
        <v>26</v>
      </c>
      <c r="B28" s="9" t="s">
        <v>62</v>
      </c>
      <c r="C28" s="10" t="s">
        <v>63</v>
      </c>
      <c r="D28" s="11" t="s">
        <v>12</v>
      </c>
      <c r="E28" s="12">
        <v>68</v>
      </c>
      <c r="F28" s="13">
        <v>58</v>
      </c>
      <c r="G28" s="13">
        <v>63</v>
      </c>
      <c r="H28" s="13">
        <v>26</v>
      </c>
      <c r="I28" s="19" t="s">
        <v>13</v>
      </c>
    </row>
    <row r="29" s="1" customFormat="1" ht="14.25" spans="1:9">
      <c r="A29" s="5">
        <v>27</v>
      </c>
      <c r="B29" s="9" t="s">
        <v>64</v>
      </c>
      <c r="C29" s="14" t="s">
        <v>65</v>
      </c>
      <c r="D29" s="11" t="s">
        <v>12</v>
      </c>
      <c r="E29" s="15">
        <v>60</v>
      </c>
      <c r="F29" s="13">
        <v>65</v>
      </c>
      <c r="G29" s="13">
        <v>62.5</v>
      </c>
      <c r="H29" s="13">
        <v>27</v>
      </c>
      <c r="I29" s="19" t="s">
        <v>13</v>
      </c>
    </row>
    <row r="30" s="1" customFormat="1" ht="14.25" spans="1:9">
      <c r="A30" s="5">
        <v>28</v>
      </c>
      <c r="B30" s="9" t="s">
        <v>66</v>
      </c>
      <c r="C30" s="14" t="s">
        <v>67</v>
      </c>
      <c r="D30" s="11" t="s">
        <v>12</v>
      </c>
      <c r="E30" s="15">
        <v>62</v>
      </c>
      <c r="F30" s="13">
        <v>63</v>
      </c>
      <c r="G30" s="13">
        <f>AVERAGE(E30:F30)</f>
        <v>62.5</v>
      </c>
      <c r="H30" s="13">
        <v>27</v>
      </c>
      <c r="I30" s="19" t="s">
        <v>13</v>
      </c>
    </row>
    <row r="31" s="1" customFormat="1" ht="14.25" spans="1:9">
      <c r="A31" s="5">
        <v>29</v>
      </c>
      <c r="B31" s="9" t="s">
        <v>68</v>
      </c>
      <c r="C31" s="14" t="s">
        <v>69</v>
      </c>
      <c r="D31" s="11" t="s">
        <v>12</v>
      </c>
      <c r="E31" s="15">
        <v>61</v>
      </c>
      <c r="F31" s="13">
        <v>64</v>
      </c>
      <c r="G31" s="5">
        <f>AVERAGE(E31:F31)</f>
        <v>62.5</v>
      </c>
      <c r="H31" s="5">
        <v>27</v>
      </c>
      <c r="I31" s="19" t="s">
        <v>13</v>
      </c>
    </row>
    <row r="32" s="1" customFormat="1" ht="14.25" spans="1:9">
      <c r="A32" s="5">
        <v>30</v>
      </c>
      <c r="B32" s="9" t="s">
        <v>70</v>
      </c>
      <c r="C32" s="10" t="s">
        <v>71</v>
      </c>
      <c r="D32" s="11" t="s">
        <v>12</v>
      </c>
      <c r="E32" s="12">
        <v>65</v>
      </c>
      <c r="F32" s="13">
        <v>58</v>
      </c>
      <c r="G32" s="13">
        <v>61.5</v>
      </c>
      <c r="H32" s="13">
        <v>30</v>
      </c>
      <c r="I32" s="19" t="s">
        <v>13</v>
      </c>
    </row>
    <row r="33" s="1" customFormat="1" ht="14.25" spans="1:9">
      <c r="A33" s="5">
        <v>31</v>
      </c>
      <c r="B33" s="9" t="s">
        <v>72</v>
      </c>
      <c r="C33" s="14" t="s">
        <v>73</v>
      </c>
      <c r="D33" s="11" t="s">
        <v>12</v>
      </c>
      <c r="E33" s="15">
        <v>62</v>
      </c>
      <c r="F33" s="13">
        <v>61</v>
      </c>
      <c r="G33" s="13">
        <f>AVERAGE(E33:F33)</f>
        <v>61.5</v>
      </c>
      <c r="H33" s="13">
        <v>30</v>
      </c>
      <c r="I33" s="19" t="s">
        <v>13</v>
      </c>
    </row>
    <row r="34" s="1" customFormat="1" ht="14.25" spans="1:9">
      <c r="A34" s="5">
        <v>32</v>
      </c>
      <c r="B34" s="9" t="s">
        <v>74</v>
      </c>
      <c r="C34" s="14" t="s">
        <v>75</v>
      </c>
      <c r="D34" s="11" t="s">
        <v>12</v>
      </c>
      <c r="E34" s="15">
        <v>62</v>
      </c>
      <c r="F34" s="13">
        <v>60</v>
      </c>
      <c r="G34" s="13">
        <f>AVERAGE(E34:F34)</f>
        <v>61</v>
      </c>
      <c r="H34" s="13">
        <v>32</v>
      </c>
      <c r="I34" s="19" t="s">
        <v>13</v>
      </c>
    </row>
    <row r="35" s="1" customFormat="1" ht="14.25" spans="1:9">
      <c r="A35" s="5">
        <v>33</v>
      </c>
      <c r="B35" s="9" t="s">
        <v>76</v>
      </c>
      <c r="C35" s="14" t="s">
        <v>77</v>
      </c>
      <c r="D35" s="11" t="s">
        <v>12</v>
      </c>
      <c r="E35" s="12">
        <v>61</v>
      </c>
      <c r="F35" s="13">
        <v>61</v>
      </c>
      <c r="G35" s="13">
        <f>AVERAGE(E35:F35)</f>
        <v>61</v>
      </c>
      <c r="H35" s="13">
        <v>33</v>
      </c>
      <c r="I35" s="19" t="s">
        <v>13</v>
      </c>
    </row>
    <row r="36" s="1" customFormat="1" ht="14.25" spans="1:9">
      <c r="A36" s="5">
        <v>34</v>
      </c>
      <c r="B36" s="9" t="s">
        <v>28</v>
      </c>
      <c r="C36" s="10" t="s">
        <v>78</v>
      </c>
      <c r="D36" s="11" t="s">
        <v>12</v>
      </c>
      <c r="E36" s="15">
        <v>60</v>
      </c>
      <c r="F36" s="13">
        <v>62</v>
      </c>
      <c r="G36" s="13">
        <f>AVERAGE(E36:F36)</f>
        <v>61</v>
      </c>
      <c r="H36" s="13">
        <v>33</v>
      </c>
      <c r="I36" s="19" t="s">
        <v>13</v>
      </c>
    </row>
    <row r="37" s="1" customFormat="1" ht="14.25" spans="1:9">
      <c r="A37" s="5">
        <v>35</v>
      </c>
      <c r="B37" s="9" t="s">
        <v>79</v>
      </c>
      <c r="C37" s="10" t="s">
        <v>80</v>
      </c>
      <c r="D37" s="11" t="s">
        <v>12</v>
      </c>
      <c r="E37" s="12">
        <v>63</v>
      </c>
      <c r="F37" s="13">
        <v>58</v>
      </c>
      <c r="G37" s="13">
        <v>60.5</v>
      </c>
      <c r="H37" s="13">
        <v>35</v>
      </c>
      <c r="I37" s="19" t="s">
        <v>13</v>
      </c>
    </row>
    <row r="38" s="1" customFormat="1" ht="14.25" spans="1:9">
      <c r="A38" s="5">
        <v>36</v>
      </c>
      <c r="B38" s="9" t="s">
        <v>81</v>
      </c>
      <c r="C38" s="14" t="s">
        <v>82</v>
      </c>
      <c r="D38" s="11" t="s">
        <v>12</v>
      </c>
      <c r="E38" s="15">
        <v>60</v>
      </c>
      <c r="F38" s="13">
        <v>61</v>
      </c>
      <c r="G38" s="13">
        <f>AVERAGE(E38:F38)</f>
        <v>60.5</v>
      </c>
      <c r="H38" s="13">
        <v>35</v>
      </c>
      <c r="I38" s="19" t="s">
        <v>13</v>
      </c>
    </row>
    <row r="39" ht="14.25" spans="1:9">
      <c r="A39" s="5">
        <v>37</v>
      </c>
      <c r="B39" s="9" t="s">
        <v>83</v>
      </c>
      <c r="C39" s="10" t="s">
        <v>84</v>
      </c>
      <c r="D39" s="11" t="s">
        <v>12</v>
      </c>
      <c r="E39" s="12">
        <v>62</v>
      </c>
      <c r="F39" s="13">
        <v>58</v>
      </c>
      <c r="G39" s="13">
        <v>60</v>
      </c>
      <c r="H39" s="13">
        <v>37</v>
      </c>
      <c r="I39" s="19" t="s">
        <v>13</v>
      </c>
    </row>
    <row r="40" ht="14.25" spans="1:9">
      <c r="A40" s="5">
        <v>38</v>
      </c>
      <c r="B40" s="9" t="s">
        <v>85</v>
      </c>
      <c r="C40" s="14" t="s">
        <v>86</v>
      </c>
      <c r="D40" s="11" t="s">
        <v>12</v>
      </c>
      <c r="E40" s="12">
        <v>70</v>
      </c>
      <c r="F40" s="18">
        <v>48</v>
      </c>
      <c r="G40" s="13">
        <f>AVERAGE(E40:F40)</f>
        <v>59</v>
      </c>
      <c r="H40" s="13">
        <v>38</v>
      </c>
      <c r="I40" s="19"/>
    </row>
    <row r="41" s="1" customFormat="1" ht="14.25" spans="1:9">
      <c r="A41" s="5">
        <v>39</v>
      </c>
      <c r="B41" s="9" t="s">
        <v>87</v>
      </c>
      <c r="C41" s="10" t="s">
        <v>88</v>
      </c>
      <c r="D41" s="11" t="s">
        <v>12</v>
      </c>
      <c r="E41" s="12">
        <v>62</v>
      </c>
      <c r="F41" s="13">
        <v>53</v>
      </c>
      <c r="G41" s="13">
        <f>AVERAGE(E41:F41)</f>
        <v>57.5</v>
      </c>
      <c r="H41" s="13">
        <v>39</v>
      </c>
      <c r="I41" s="19"/>
    </row>
    <row r="42" s="1" customFormat="1" ht="14.25" spans="1:9">
      <c r="A42" s="5">
        <v>40</v>
      </c>
      <c r="B42" s="9" t="s">
        <v>89</v>
      </c>
      <c r="C42" s="17" t="s">
        <v>90</v>
      </c>
      <c r="D42" s="11" t="s">
        <v>12</v>
      </c>
      <c r="E42" s="12">
        <v>64</v>
      </c>
      <c r="F42" s="13">
        <v>50</v>
      </c>
      <c r="G42" s="13">
        <f>AVERAGE(E42:F42)</f>
        <v>57</v>
      </c>
      <c r="H42" s="13">
        <v>40</v>
      </c>
      <c r="I42" s="19"/>
    </row>
    <row r="43" ht="14.25" spans="1:9">
      <c r="A43" s="5">
        <v>41</v>
      </c>
      <c r="B43" s="9" t="s">
        <v>91</v>
      </c>
      <c r="C43" s="14" t="s">
        <v>92</v>
      </c>
      <c r="D43" s="11" t="s">
        <v>12</v>
      </c>
      <c r="E43" s="12">
        <v>61</v>
      </c>
      <c r="F43" s="13">
        <v>52</v>
      </c>
      <c r="G43" s="13">
        <f>AVERAGE(E43:F43)</f>
        <v>56.5</v>
      </c>
      <c r="H43" s="13">
        <v>41</v>
      </c>
      <c r="I43" s="19"/>
    </row>
    <row r="44" s="1" customFormat="1" ht="14.25" spans="1:9">
      <c r="A44" s="5">
        <v>42</v>
      </c>
      <c r="B44" s="9" t="s">
        <v>93</v>
      </c>
      <c r="C44" s="17" t="s">
        <v>94</v>
      </c>
      <c r="D44" s="11" t="s">
        <v>12</v>
      </c>
      <c r="E44" s="12">
        <v>60</v>
      </c>
      <c r="F44" s="18">
        <v>50</v>
      </c>
      <c r="G44" s="18">
        <f>AVERAGE(E44:F44)</f>
        <v>55</v>
      </c>
      <c r="H44" s="13">
        <v>42</v>
      </c>
      <c r="I44" s="19"/>
    </row>
    <row r="45" spans="1:1">
      <c r="A45" s="5"/>
    </row>
  </sheetData>
  <mergeCells count="1">
    <mergeCell ref="A1:I1"/>
  </mergeCells>
  <pageMargins left="0.75" right="0.75" top="1" bottom="1" header="0.5" footer="0.5"/>
  <pageSetup paperSize="9" scale="86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6"/>
  <sheetViews>
    <sheetView view="pageBreakPreview" zoomScaleNormal="100" zoomScaleSheetLayoutView="100" topLeftCell="A10" workbookViewId="0">
      <selection activeCell="K9" sqref="K9"/>
    </sheetView>
  </sheetViews>
  <sheetFormatPr defaultColWidth="9" defaultRowHeight="13.5"/>
  <cols>
    <col min="1" max="1" width="8.375" style="2" customWidth="1"/>
    <col min="2" max="2" width="21.25" style="1" customWidth="1"/>
    <col min="3" max="3" width="14.625" style="1" customWidth="1"/>
    <col min="4" max="4" width="9" style="3"/>
    <col min="5" max="7" width="9" style="1"/>
    <col min="8" max="8" width="13" style="1" customWidth="1"/>
    <col min="9" max="16384" width="9" style="1"/>
  </cols>
  <sheetData>
    <row r="1" s="1" customFormat="1" ht="54" customHeight="1" spans="1:9">
      <c r="A1" s="4" t="s">
        <v>0</v>
      </c>
      <c r="B1" s="4"/>
      <c r="C1" s="4"/>
      <c r="D1" s="4"/>
      <c r="E1" s="4"/>
      <c r="F1" s="4"/>
      <c r="G1" s="4"/>
      <c r="H1" s="4"/>
      <c r="I1" s="4"/>
    </row>
    <row r="2" s="1" customFormat="1" ht="68" customHeight="1" spans="1:9">
      <c r="A2" s="5" t="s">
        <v>1</v>
      </c>
      <c r="B2" s="6" t="s">
        <v>2</v>
      </c>
      <c r="C2" s="6" t="s">
        <v>3</v>
      </c>
      <c r="D2" s="7" t="s">
        <v>4</v>
      </c>
      <c r="E2" s="6" t="s">
        <v>5</v>
      </c>
      <c r="F2" s="6" t="s">
        <v>6</v>
      </c>
      <c r="G2" s="8" t="s">
        <v>7</v>
      </c>
      <c r="H2" s="8" t="s">
        <v>8</v>
      </c>
      <c r="I2" s="6" t="s">
        <v>9</v>
      </c>
    </row>
    <row r="3" s="1" customFormat="1" ht="14.25" spans="1:9">
      <c r="A3" s="5">
        <v>1</v>
      </c>
      <c r="B3" s="9" t="s">
        <v>10</v>
      </c>
      <c r="C3" s="10" t="s">
        <v>11</v>
      </c>
      <c r="D3" s="11" t="s">
        <v>12</v>
      </c>
      <c r="E3" s="12">
        <v>70</v>
      </c>
      <c r="F3" s="13">
        <v>82</v>
      </c>
      <c r="G3" s="13">
        <v>76</v>
      </c>
      <c r="H3" s="13">
        <f>RANK(G3,G3:G40,0)</f>
        <v>1</v>
      </c>
      <c r="I3" s="19" t="s">
        <v>13</v>
      </c>
    </row>
    <row r="4" s="1" customFormat="1" ht="14.25" spans="1:9">
      <c r="A4" s="5">
        <v>2</v>
      </c>
      <c r="B4" s="9" t="s">
        <v>14</v>
      </c>
      <c r="C4" s="14" t="s">
        <v>15</v>
      </c>
      <c r="D4" s="11" t="s">
        <v>12</v>
      </c>
      <c r="E4" s="15">
        <v>66</v>
      </c>
      <c r="F4" s="13">
        <v>80</v>
      </c>
      <c r="G4" s="13">
        <v>73</v>
      </c>
      <c r="H4" s="13">
        <v>2</v>
      </c>
      <c r="I4" s="19" t="s">
        <v>13</v>
      </c>
    </row>
    <row r="5" s="1" customFormat="1" ht="14.25" spans="1:9">
      <c r="A5" s="5">
        <v>3</v>
      </c>
      <c r="B5" s="9" t="s">
        <v>16</v>
      </c>
      <c r="C5" s="10" t="s">
        <v>17</v>
      </c>
      <c r="D5" s="11" t="s">
        <v>12</v>
      </c>
      <c r="E5" s="15">
        <v>62</v>
      </c>
      <c r="F5" s="13">
        <v>80</v>
      </c>
      <c r="G5" s="13">
        <v>71</v>
      </c>
      <c r="H5" s="13">
        <v>4</v>
      </c>
      <c r="I5" s="19" t="s">
        <v>13</v>
      </c>
    </row>
    <row r="6" s="1" customFormat="1" ht="14.25" spans="1:9">
      <c r="A6" s="5">
        <v>4</v>
      </c>
      <c r="B6" s="21" t="s">
        <v>95</v>
      </c>
      <c r="C6" s="14" t="s">
        <v>96</v>
      </c>
      <c r="D6" s="11" t="s">
        <v>12</v>
      </c>
      <c r="E6" s="15">
        <v>66</v>
      </c>
      <c r="F6" s="13">
        <v>76</v>
      </c>
      <c r="G6" s="13">
        <v>71</v>
      </c>
      <c r="H6" s="13">
        <v>4</v>
      </c>
      <c r="I6" s="19" t="s">
        <v>13</v>
      </c>
    </row>
    <row r="7" s="1" customFormat="1" ht="14.25" spans="1:9">
      <c r="A7" s="5">
        <v>5</v>
      </c>
      <c r="B7" s="9" t="s">
        <v>20</v>
      </c>
      <c r="C7" s="14" t="s">
        <v>21</v>
      </c>
      <c r="D7" s="11" t="s">
        <v>12</v>
      </c>
      <c r="E7" s="15">
        <v>63</v>
      </c>
      <c r="F7" s="13">
        <v>78</v>
      </c>
      <c r="G7" s="13">
        <v>70.5</v>
      </c>
      <c r="H7" s="13">
        <v>6</v>
      </c>
      <c r="I7" s="19" t="s">
        <v>13</v>
      </c>
    </row>
    <row r="8" s="1" customFormat="1" ht="14.25" spans="1:9">
      <c r="A8" s="5">
        <v>6</v>
      </c>
      <c r="B8" s="22" t="s">
        <v>97</v>
      </c>
      <c r="C8" s="14" t="s">
        <v>98</v>
      </c>
      <c r="D8" s="11" t="s">
        <v>12</v>
      </c>
      <c r="E8" s="15">
        <v>65</v>
      </c>
      <c r="F8" s="13">
        <v>75</v>
      </c>
      <c r="G8" s="13">
        <f>AVERAGE(E8:F8)</f>
        <v>70</v>
      </c>
      <c r="H8" s="13">
        <v>8</v>
      </c>
      <c r="I8" s="19" t="s">
        <v>13</v>
      </c>
    </row>
    <row r="9" s="1" customFormat="1" ht="14.25" spans="1:9">
      <c r="A9" s="5">
        <v>7</v>
      </c>
      <c r="B9" s="9" t="s">
        <v>24</v>
      </c>
      <c r="C9" s="14" t="s">
        <v>25</v>
      </c>
      <c r="D9" s="11" t="s">
        <v>12</v>
      </c>
      <c r="E9" s="15">
        <v>61</v>
      </c>
      <c r="F9" s="13">
        <v>78</v>
      </c>
      <c r="G9" s="13">
        <v>69.5</v>
      </c>
      <c r="H9" s="13">
        <v>10</v>
      </c>
      <c r="I9" s="19" t="s">
        <v>13</v>
      </c>
    </row>
    <row r="10" s="1" customFormat="1" ht="14.25" spans="1:9">
      <c r="A10" s="5">
        <v>8</v>
      </c>
      <c r="B10" s="9" t="s">
        <v>26</v>
      </c>
      <c r="C10" s="14" t="s">
        <v>27</v>
      </c>
      <c r="D10" s="11" t="s">
        <v>12</v>
      </c>
      <c r="E10" s="12">
        <v>70</v>
      </c>
      <c r="F10" s="13">
        <v>68</v>
      </c>
      <c r="G10" s="13">
        <v>69</v>
      </c>
      <c r="H10" s="13">
        <v>11</v>
      </c>
      <c r="I10" s="19" t="s">
        <v>13</v>
      </c>
    </row>
    <row r="11" s="1" customFormat="1" ht="14.25" spans="1:9">
      <c r="A11" s="5">
        <v>9</v>
      </c>
      <c r="B11" s="9" t="s">
        <v>28</v>
      </c>
      <c r="C11" s="14" t="s">
        <v>29</v>
      </c>
      <c r="D11" s="11" t="s">
        <v>12</v>
      </c>
      <c r="E11" s="15">
        <v>64</v>
      </c>
      <c r="F11" s="13">
        <v>72</v>
      </c>
      <c r="G11" s="13">
        <v>68</v>
      </c>
      <c r="H11" s="13">
        <v>12</v>
      </c>
      <c r="I11" s="19" t="s">
        <v>13</v>
      </c>
    </row>
    <row r="12" s="1" customFormat="1" ht="14.25" spans="1:9">
      <c r="A12" s="5">
        <v>10</v>
      </c>
      <c r="B12" s="9" t="s">
        <v>32</v>
      </c>
      <c r="C12" s="10" t="s">
        <v>33</v>
      </c>
      <c r="D12" s="11" t="s">
        <v>12</v>
      </c>
      <c r="E12" s="15">
        <v>64</v>
      </c>
      <c r="F12" s="13">
        <v>70</v>
      </c>
      <c r="G12" s="13">
        <v>67</v>
      </c>
      <c r="H12" s="13">
        <v>14</v>
      </c>
      <c r="I12" s="19" t="s">
        <v>13</v>
      </c>
    </row>
    <row r="13" s="1" customFormat="1" ht="14.25" spans="1:9">
      <c r="A13" s="5">
        <v>11</v>
      </c>
      <c r="B13" s="9" t="s">
        <v>34</v>
      </c>
      <c r="C13" s="14" t="s">
        <v>35</v>
      </c>
      <c r="D13" s="11" t="s">
        <v>12</v>
      </c>
      <c r="E13" s="15">
        <v>60</v>
      </c>
      <c r="F13" s="13">
        <v>72</v>
      </c>
      <c r="G13" s="13">
        <v>66</v>
      </c>
      <c r="H13" s="13">
        <v>16</v>
      </c>
      <c r="I13" s="19" t="s">
        <v>13</v>
      </c>
    </row>
    <row r="14" s="1" customFormat="1" ht="14.25" spans="1:9">
      <c r="A14" s="5">
        <v>12</v>
      </c>
      <c r="B14" s="9" t="s">
        <v>36</v>
      </c>
      <c r="C14" s="14" t="s">
        <v>37</v>
      </c>
      <c r="D14" s="11" t="s">
        <v>12</v>
      </c>
      <c r="E14" s="12">
        <v>62</v>
      </c>
      <c r="F14" s="13">
        <v>70</v>
      </c>
      <c r="G14" s="13">
        <v>66</v>
      </c>
      <c r="H14" s="13">
        <v>16</v>
      </c>
      <c r="I14" s="19" t="s">
        <v>13</v>
      </c>
    </row>
    <row r="15" s="1" customFormat="1" ht="14.25" spans="1:9">
      <c r="A15" s="5">
        <v>13</v>
      </c>
      <c r="B15" s="9" t="s">
        <v>38</v>
      </c>
      <c r="C15" s="14" t="s">
        <v>39</v>
      </c>
      <c r="D15" s="11" t="s">
        <v>12</v>
      </c>
      <c r="E15" s="15">
        <v>62</v>
      </c>
      <c r="F15" s="13">
        <v>70</v>
      </c>
      <c r="G15" s="13">
        <v>66</v>
      </c>
      <c r="H15" s="13">
        <v>16</v>
      </c>
      <c r="I15" s="19" t="s">
        <v>13</v>
      </c>
    </row>
    <row r="16" s="1" customFormat="1" ht="14.25" spans="1:9">
      <c r="A16" s="5">
        <v>14</v>
      </c>
      <c r="B16" s="9" t="s">
        <v>40</v>
      </c>
      <c r="C16" s="14" t="s">
        <v>41</v>
      </c>
      <c r="D16" s="11" t="s">
        <v>12</v>
      </c>
      <c r="E16" s="15">
        <v>66</v>
      </c>
      <c r="F16" s="13">
        <v>66</v>
      </c>
      <c r="G16" s="13">
        <v>66</v>
      </c>
      <c r="H16" s="13">
        <v>16</v>
      </c>
      <c r="I16" s="19" t="s">
        <v>13</v>
      </c>
    </row>
    <row r="17" s="1" customFormat="1" ht="14.25" spans="1:9">
      <c r="A17" s="5">
        <v>15</v>
      </c>
      <c r="B17" s="9" t="s">
        <v>42</v>
      </c>
      <c r="C17" s="10" t="s">
        <v>43</v>
      </c>
      <c r="D17" s="11" t="s">
        <v>12</v>
      </c>
      <c r="E17" s="15">
        <v>63</v>
      </c>
      <c r="F17" s="13">
        <v>68</v>
      </c>
      <c r="G17" s="13">
        <v>65.5</v>
      </c>
      <c r="H17" s="13">
        <v>20</v>
      </c>
      <c r="I17" s="19" t="s">
        <v>13</v>
      </c>
    </row>
    <row r="18" s="1" customFormat="1" ht="14.25" spans="1:9">
      <c r="A18" s="5">
        <v>16</v>
      </c>
      <c r="B18" s="9" t="s">
        <v>46</v>
      </c>
      <c r="C18" s="14" t="s">
        <v>47</v>
      </c>
      <c r="D18" s="11" t="s">
        <v>12</v>
      </c>
      <c r="E18" s="15">
        <v>61</v>
      </c>
      <c r="F18" s="13">
        <v>70</v>
      </c>
      <c r="G18" s="13">
        <v>65.5</v>
      </c>
      <c r="H18" s="13">
        <v>20</v>
      </c>
      <c r="I18" s="19" t="s">
        <v>13</v>
      </c>
    </row>
    <row r="19" s="1" customFormat="1" ht="14.25" spans="1:9">
      <c r="A19" s="5">
        <v>17</v>
      </c>
      <c r="B19" s="9" t="s">
        <v>48</v>
      </c>
      <c r="C19" s="14" t="s">
        <v>49</v>
      </c>
      <c r="D19" s="11" t="s">
        <v>12</v>
      </c>
      <c r="E19" s="15">
        <v>61</v>
      </c>
      <c r="F19" s="13">
        <v>69</v>
      </c>
      <c r="G19" s="13">
        <v>65</v>
      </c>
      <c r="H19" s="13">
        <v>22</v>
      </c>
      <c r="I19" s="19" t="s">
        <v>13</v>
      </c>
    </row>
    <row r="20" s="1" customFormat="1" ht="14.25" spans="1:9">
      <c r="A20" s="5">
        <v>18</v>
      </c>
      <c r="B20" s="9" t="s">
        <v>50</v>
      </c>
      <c r="C20" s="10" t="s">
        <v>51</v>
      </c>
      <c r="D20" s="11" t="s">
        <v>12</v>
      </c>
      <c r="E20" s="15">
        <v>70</v>
      </c>
      <c r="F20" s="13">
        <v>60</v>
      </c>
      <c r="G20" s="13">
        <v>65</v>
      </c>
      <c r="H20" s="13">
        <v>22</v>
      </c>
      <c r="I20" s="19" t="s">
        <v>13</v>
      </c>
    </row>
    <row r="21" s="1" customFormat="1" ht="13" customHeight="1" spans="1:9">
      <c r="A21" s="5">
        <v>19</v>
      </c>
      <c r="B21" s="9" t="s">
        <v>54</v>
      </c>
      <c r="C21" s="10" t="s">
        <v>55</v>
      </c>
      <c r="D21" s="11" t="s">
        <v>12</v>
      </c>
      <c r="E21" s="12">
        <v>73</v>
      </c>
      <c r="F21" s="13">
        <v>56</v>
      </c>
      <c r="G21" s="13">
        <v>64.5</v>
      </c>
      <c r="H21" s="13">
        <v>24</v>
      </c>
      <c r="I21" s="19" t="s">
        <v>13</v>
      </c>
    </row>
    <row r="22" s="1" customFormat="1" ht="14.25" spans="1:9">
      <c r="A22" s="5">
        <v>20</v>
      </c>
      <c r="B22" s="9" t="s">
        <v>28</v>
      </c>
      <c r="C22" s="10" t="s">
        <v>78</v>
      </c>
      <c r="D22" s="11" t="s">
        <v>12</v>
      </c>
      <c r="E22" s="15">
        <v>60</v>
      </c>
      <c r="F22" s="13">
        <v>68</v>
      </c>
      <c r="G22" s="13">
        <v>64</v>
      </c>
      <c r="H22" s="13">
        <v>25</v>
      </c>
      <c r="I22" s="19" t="s">
        <v>13</v>
      </c>
    </row>
    <row r="23" s="1" customFormat="1" ht="14.25" spans="1:9">
      <c r="A23" s="5">
        <v>21</v>
      </c>
      <c r="B23" s="9" t="s">
        <v>56</v>
      </c>
      <c r="C23" s="10" t="s">
        <v>57</v>
      </c>
      <c r="D23" s="11" t="s">
        <v>12</v>
      </c>
      <c r="E23" s="12">
        <v>60</v>
      </c>
      <c r="F23" s="13">
        <v>68</v>
      </c>
      <c r="G23" s="13">
        <v>64</v>
      </c>
      <c r="H23" s="13">
        <v>25</v>
      </c>
      <c r="I23" s="19" t="s">
        <v>13</v>
      </c>
    </row>
    <row r="24" s="1" customFormat="1" ht="14.25" spans="1:9">
      <c r="A24" s="5">
        <v>22</v>
      </c>
      <c r="B24" s="9" t="s">
        <v>58</v>
      </c>
      <c r="C24" s="14" t="s">
        <v>59</v>
      </c>
      <c r="D24" s="11" t="s">
        <v>12</v>
      </c>
      <c r="E24" s="15">
        <v>60</v>
      </c>
      <c r="F24" s="13">
        <v>68</v>
      </c>
      <c r="G24" s="13">
        <v>64</v>
      </c>
      <c r="H24" s="13">
        <v>25</v>
      </c>
      <c r="I24" s="19" t="s">
        <v>13</v>
      </c>
    </row>
    <row r="25" s="1" customFormat="1" ht="14.25" spans="1:9">
      <c r="A25" s="5">
        <v>23</v>
      </c>
      <c r="B25" s="9" t="s">
        <v>62</v>
      </c>
      <c r="C25" s="10" t="s">
        <v>63</v>
      </c>
      <c r="D25" s="11" t="s">
        <v>12</v>
      </c>
      <c r="E25" s="12">
        <v>68</v>
      </c>
      <c r="F25" s="13">
        <v>58</v>
      </c>
      <c r="G25" s="13">
        <v>63</v>
      </c>
      <c r="H25" s="13">
        <v>28</v>
      </c>
      <c r="I25" s="19" t="s">
        <v>13</v>
      </c>
    </row>
    <row r="26" s="1" customFormat="1" ht="14.25" spans="1:9">
      <c r="A26" s="5">
        <v>24</v>
      </c>
      <c r="B26" s="9" t="s">
        <v>64</v>
      </c>
      <c r="C26" s="14" t="s">
        <v>65</v>
      </c>
      <c r="D26" s="11" t="s">
        <v>12</v>
      </c>
      <c r="E26" s="15">
        <v>60</v>
      </c>
      <c r="F26" s="13">
        <v>65</v>
      </c>
      <c r="G26" s="13">
        <v>62.5</v>
      </c>
      <c r="H26" s="13">
        <v>29</v>
      </c>
      <c r="I26" s="19" t="s">
        <v>13</v>
      </c>
    </row>
    <row r="27" s="1" customFormat="1" ht="14.25" spans="1:9">
      <c r="A27" s="5">
        <v>25</v>
      </c>
      <c r="B27" s="9" t="s">
        <v>70</v>
      </c>
      <c r="C27" s="10" t="s">
        <v>71</v>
      </c>
      <c r="D27" s="11" t="s">
        <v>12</v>
      </c>
      <c r="E27" s="12">
        <v>65</v>
      </c>
      <c r="F27" s="13">
        <v>58</v>
      </c>
      <c r="G27" s="13">
        <v>61.5</v>
      </c>
      <c r="H27" s="13">
        <v>30</v>
      </c>
      <c r="I27" s="19" t="s">
        <v>13</v>
      </c>
    </row>
    <row r="28" s="1" customFormat="1" ht="14.25" spans="1:9">
      <c r="A28" s="5">
        <v>26</v>
      </c>
      <c r="B28" s="9" t="s">
        <v>74</v>
      </c>
      <c r="C28" s="14" t="s">
        <v>75</v>
      </c>
      <c r="D28" s="11" t="s">
        <v>12</v>
      </c>
      <c r="E28" s="15">
        <v>62</v>
      </c>
      <c r="F28" s="13">
        <v>60</v>
      </c>
      <c r="G28" s="13">
        <f t="shared" ref="G28:G41" si="0">AVERAGE(E28:F28)</f>
        <v>61</v>
      </c>
      <c r="H28" s="13">
        <v>31</v>
      </c>
      <c r="I28" s="19" t="s">
        <v>13</v>
      </c>
    </row>
    <row r="29" s="1" customFormat="1" ht="14.25" spans="1:9">
      <c r="A29" s="5">
        <v>27</v>
      </c>
      <c r="B29" s="9" t="s">
        <v>79</v>
      </c>
      <c r="C29" s="10" t="s">
        <v>80</v>
      </c>
      <c r="D29" s="11" t="s">
        <v>12</v>
      </c>
      <c r="E29" s="12">
        <v>63</v>
      </c>
      <c r="F29" s="13">
        <v>58</v>
      </c>
      <c r="G29" s="13">
        <v>60.5</v>
      </c>
      <c r="H29" s="13">
        <v>32</v>
      </c>
      <c r="I29" s="19" t="s">
        <v>13</v>
      </c>
    </row>
    <row r="30" s="1" customFormat="1" ht="14.25" spans="1:9">
      <c r="A30" s="5">
        <v>28</v>
      </c>
      <c r="B30" s="9" t="s">
        <v>81</v>
      </c>
      <c r="C30" s="14" t="s">
        <v>82</v>
      </c>
      <c r="D30" s="11" t="s">
        <v>12</v>
      </c>
      <c r="E30" s="15">
        <v>60</v>
      </c>
      <c r="F30" s="13">
        <v>61</v>
      </c>
      <c r="G30" s="13">
        <f t="shared" si="0"/>
        <v>60.5</v>
      </c>
      <c r="H30" s="13">
        <v>32</v>
      </c>
      <c r="I30" s="19" t="s">
        <v>13</v>
      </c>
    </row>
    <row r="31" s="1" customFormat="1" ht="14.25" spans="1:9">
      <c r="A31" s="5">
        <v>29</v>
      </c>
      <c r="B31" s="9" t="s">
        <v>83</v>
      </c>
      <c r="C31" s="10" t="s">
        <v>84</v>
      </c>
      <c r="D31" s="11" t="s">
        <v>12</v>
      </c>
      <c r="E31" s="12">
        <v>62</v>
      </c>
      <c r="F31" s="13">
        <v>58</v>
      </c>
      <c r="G31" s="13">
        <v>60</v>
      </c>
      <c r="H31" s="13">
        <v>34</v>
      </c>
      <c r="I31" s="19"/>
    </row>
    <row r="32" s="1" customFormat="1" ht="14.25" spans="1:9">
      <c r="A32" s="5">
        <v>30</v>
      </c>
      <c r="B32" s="9" t="s">
        <v>76</v>
      </c>
      <c r="C32" s="14" t="s">
        <v>77</v>
      </c>
      <c r="D32" s="11" t="s">
        <v>12</v>
      </c>
      <c r="E32" s="12">
        <v>61</v>
      </c>
      <c r="F32" s="13">
        <v>56</v>
      </c>
      <c r="G32" s="13">
        <f t="shared" si="0"/>
        <v>58.5</v>
      </c>
      <c r="H32" s="13">
        <v>35</v>
      </c>
      <c r="I32" s="19"/>
    </row>
    <row r="33" s="1" customFormat="1" ht="14.25" spans="1:9">
      <c r="A33" s="5">
        <v>31</v>
      </c>
      <c r="B33" s="9" t="s">
        <v>89</v>
      </c>
      <c r="C33" s="17" t="s">
        <v>90</v>
      </c>
      <c r="D33" s="11" t="s">
        <v>12</v>
      </c>
      <c r="E33" s="12">
        <v>64</v>
      </c>
      <c r="F33" s="13">
        <v>52</v>
      </c>
      <c r="G33" s="13">
        <f t="shared" si="0"/>
        <v>58</v>
      </c>
      <c r="H33" s="13">
        <v>36</v>
      </c>
      <c r="I33" s="19"/>
    </row>
    <row r="34" s="1" customFormat="1" ht="14.25" spans="1:9">
      <c r="A34" s="5">
        <v>32</v>
      </c>
      <c r="B34" s="9" t="s">
        <v>60</v>
      </c>
      <c r="C34" s="14" t="s">
        <v>61</v>
      </c>
      <c r="D34" s="11" t="s">
        <v>12</v>
      </c>
      <c r="E34" s="15">
        <v>66</v>
      </c>
      <c r="F34" s="13">
        <v>50</v>
      </c>
      <c r="G34" s="13">
        <f t="shared" si="0"/>
        <v>58</v>
      </c>
      <c r="H34" s="13">
        <v>36</v>
      </c>
      <c r="I34" s="19"/>
    </row>
    <row r="35" s="1" customFormat="1" ht="14.25" spans="1:9">
      <c r="A35" s="5">
        <v>33</v>
      </c>
      <c r="B35" s="9" t="s">
        <v>87</v>
      </c>
      <c r="C35" s="10" t="s">
        <v>88</v>
      </c>
      <c r="D35" s="11" t="s">
        <v>12</v>
      </c>
      <c r="E35" s="12">
        <v>62</v>
      </c>
      <c r="F35" s="13">
        <v>53</v>
      </c>
      <c r="G35" s="13">
        <f t="shared" si="0"/>
        <v>57.5</v>
      </c>
      <c r="H35" s="13">
        <v>38</v>
      </c>
      <c r="I35" s="19"/>
    </row>
    <row r="36" s="1" customFormat="1" ht="14.25" spans="1:9">
      <c r="A36" s="5">
        <v>34</v>
      </c>
      <c r="B36" s="9" t="s">
        <v>52</v>
      </c>
      <c r="C36" s="14" t="s">
        <v>53</v>
      </c>
      <c r="D36" s="11" t="s">
        <v>12</v>
      </c>
      <c r="E36" s="15">
        <v>65</v>
      </c>
      <c r="F36" s="13">
        <v>50</v>
      </c>
      <c r="G36" s="13">
        <f t="shared" si="0"/>
        <v>57.5</v>
      </c>
      <c r="H36" s="13">
        <v>38</v>
      </c>
      <c r="I36" s="19"/>
    </row>
    <row r="37" s="1" customFormat="1" ht="14.25" spans="1:9">
      <c r="A37" s="5">
        <v>35</v>
      </c>
      <c r="B37" s="9" t="s">
        <v>44</v>
      </c>
      <c r="C37" s="14" t="s">
        <v>45</v>
      </c>
      <c r="D37" s="11" t="s">
        <v>12</v>
      </c>
      <c r="E37" s="15">
        <v>63</v>
      </c>
      <c r="F37" s="13">
        <v>50</v>
      </c>
      <c r="G37" s="13">
        <f t="shared" si="0"/>
        <v>56.5</v>
      </c>
      <c r="H37" s="13">
        <v>40</v>
      </c>
      <c r="I37" s="19"/>
    </row>
    <row r="38" s="1" customFormat="1" ht="14.25" spans="1:9">
      <c r="A38" s="5">
        <v>36</v>
      </c>
      <c r="B38" s="9" t="s">
        <v>72</v>
      </c>
      <c r="C38" s="14" t="s">
        <v>73</v>
      </c>
      <c r="D38" s="11" t="s">
        <v>12</v>
      </c>
      <c r="E38" s="15">
        <v>62</v>
      </c>
      <c r="F38" s="13">
        <v>51</v>
      </c>
      <c r="G38" s="13">
        <f t="shared" si="0"/>
        <v>56.5</v>
      </c>
      <c r="H38" s="13">
        <v>40</v>
      </c>
      <c r="I38" s="19"/>
    </row>
    <row r="39" s="1" customFormat="1" ht="14.25" spans="1:9">
      <c r="A39" s="5">
        <v>37</v>
      </c>
      <c r="B39" s="9" t="s">
        <v>66</v>
      </c>
      <c r="C39" s="14" t="s">
        <v>67</v>
      </c>
      <c r="D39" s="11" t="s">
        <v>12</v>
      </c>
      <c r="E39" s="15">
        <v>62</v>
      </c>
      <c r="F39" s="13">
        <v>51</v>
      </c>
      <c r="G39" s="13">
        <f t="shared" si="0"/>
        <v>56.5</v>
      </c>
      <c r="H39" s="13">
        <v>40</v>
      </c>
      <c r="I39" s="19"/>
    </row>
    <row r="40" s="1" customFormat="1" ht="14.25" spans="1:9">
      <c r="A40" s="5">
        <v>38</v>
      </c>
      <c r="B40" s="9" t="s">
        <v>93</v>
      </c>
      <c r="C40" s="17" t="s">
        <v>94</v>
      </c>
      <c r="D40" s="11" t="s">
        <v>12</v>
      </c>
      <c r="E40" s="12">
        <v>60</v>
      </c>
      <c r="F40" s="18">
        <v>52</v>
      </c>
      <c r="G40" s="18">
        <f t="shared" si="0"/>
        <v>56</v>
      </c>
      <c r="H40" s="13">
        <v>43</v>
      </c>
      <c r="I40" s="19"/>
    </row>
    <row r="41" s="1" customFormat="1" ht="14.25" spans="1:9">
      <c r="A41" s="5">
        <v>39</v>
      </c>
      <c r="B41" s="9" t="s">
        <v>68</v>
      </c>
      <c r="C41" s="14" t="s">
        <v>69</v>
      </c>
      <c r="D41" s="11" t="s">
        <v>12</v>
      </c>
      <c r="E41" s="15">
        <v>61</v>
      </c>
      <c r="F41" s="13">
        <v>50</v>
      </c>
      <c r="G41" s="5">
        <f t="shared" si="0"/>
        <v>55.5</v>
      </c>
      <c r="H41" s="5">
        <v>44</v>
      </c>
      <c r="I41" s="19"/>
    </row>
    <row r="42" s="1" customFormat="1" ht="14.25" spans="1:9">
      <c r="A42" s="5">
        <v>40</v>
      </c>
      <c r="B42" s="9" t="s">
        <v>18</v>
      </c>
      <c r="C42" s="14" t="s">
        <v>19</v>
      </c>
      <c r="D42" s="11" t="s">
        <v>12</v>
      </c>
      <c r="E42" s="15">
        <v>66</v>
      </c>
      <c r="F42" s="13">
        <v>76</v>
      </c>
      <c r="G42" s="13">
        <v>71</v>
      </c>
      <c r="H42" s="13">
        <v>4</v>
      </c>
      <c r="I42" s="19"/>
    </row>
    <row r="43" s="1" customFormat="1" ht="14.25" spans="1:9">
      <c r="A43" s="5">
        <v>41</v>
      </c>
      <c r="B43" s="9" t="s">
        <v>22</v>
      </c>
      <c r="C43" s="14" t="s">
        <v>23</v>
      </c>
      <c r="D43" s="11" t="s">
        <v>12</v>
      </c>
      <c r="E43" s="15">
        <v>65</v>
      </c>
      <c r="F43" s="13">
        <v>76</v>
      </c>
      <c r="G43" s="13">
        <v>70.5</v>
      </c>
      <c r="H43" s="13">
        <v>6</v>
      </c>
      <c r="I43" s="19"/>
    </row>
    <row r="44" s="1" customFormat="1" ht="14.25" spans="1:9">
      <c r="A44" s="5">
        <v>42</v>
      </c>
      <c r="B44" s="9" t="s">
        <v>85</v>
      </c>
      <c r="C44" s="14" t="s">
        <v>86</v>
      </c>
      <c r="D44" s="11" t="s">
        <v>12</v>
      </c>
      <c r="E44" s="12">
        <v>70</v>
      </c>
      <c r="F44" s="18">
        <v>70</v>
      </c>
      <c r="G44" s="13">
        <v>70</v>
      </c>
      <c r="H44" s="13">
        <v>8</v>
      </c>
      <c r="I44" s="19"/>
    </row>
    <row r="45" s="1" customFormat="1" ht="14.25" spans="1:9">
      <c r="A45" s="5">
        <v>43</v>
      </c>
      <c r="B45" s="9" t="s">
        <v>91</v>
      </c>
      <c r="C45" s="14" t="s">
        <v>92</v>
      </c>
      <c r="D45" s="11" t="s">
        <v>12</v>
      </c>
      <c r="E45" s="12">
        <v>61</v>
      </c>
      <c r="F45" s="13">
        <v>75</v>
      </c>
      <c r="G45" s="13">
        <v>68</v>
      </c>
      <c r="H45" s="13">
        <v>12</v>
      </c>
      <c r="I45" s="19"/>
    </row>
    <row r="46" s="1" customFormat="1" ht="14.25" spans="1:9">
      <c r="A46" s="5">
        <v>44</v>
      </c>
      <c r="B46" s="9" t="s">
        <v>30</v>
      </c>
      <c r="C46" s="14" t="s">
        <v>31</v>
      </c>
      <c r="D46" s="11" t="s">
        <v>12</v>
      </c>
      <c r="E46" s="15">
        <v>66</v>
      </c>
      <c r="F46" s="13">
        <v>68</v>
      </c>
      <c r="G46" s="13">
        <v>67</v>
      </c>
      <c r="H46" s="13">
        <v>14</v>
      </c>
      <c r="I46" s="19"/>
    </row>
  </sheetData>
  <mergeCells count="1">
    <mergeCell ref="A1:I1"/>
  </mergeCells>
  <pageMargins left="0.75" right="0.75" top="1" bottom="1" header="0.5" footer="0.5"/>
  <pageSetup paperSize="9" scale="86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综合成绩公示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guochenyan</dc:creator>
  <cp:lastModifiedBy>DL</cp:lastModifiedBy>
  <dcterms:created xsi:type="dcterms:W3CDTF">2019-10-17T12:26:00Z</dcterms:created>
  <dcterms:modified xsi:type="dcterms:W3CDTF">2020-05-21T08:26:45Z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