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大嶝" sheetId="1" r:id="rId1"/>
    <sheet name="Sheet1" sheetId="2" r:id="rId2"/>
  </sheets>
  <definedNames>
    <definedName name="_xlnm.Print_Titles" localSheetId="0">大嶝!$1:$3</definedName>
    <definedName name="_xlnm.Print_Area" localSheetId="0">大嶝!$A$1:$G$3</definedName>
  </definedNames>
  <calcPr calcId="144525"/>
</workbook>
</file>

<file path=xl/sharedStrings.xml><?xml version="1.0" encoding="utf-8"?>
<sst xmlns="http://schemas.openxmlformats.org/spreadsheetml/2006/main" count="372" uniqueCount="184">
  <si>
    <t>翔发集团2024年第二季度翔安区农渔民手加工补贴申请汇总表</t>
  </si>
  <si>
    <t>序号</t>
  </si>
  <si>
    <t>姓 名</t>
  </si>
  <si>
    <t>手加工起止时间</t>
  </si>
  <si>
    <t>合计月数</t>
  </si>
  <si>
    <t>工资总额（元）</t>
  </si>
  <si>
    <t>申请补贴</t>
  </si>
  <si>
    <t>手加工项目</t>
  </si>
  <si>
    <t>金额（元）</t>
  </si>
  <si>
    <t>柯美华</t>
  </si>
  <si>
    <t>2024.1—2024.3</t>
  </si>
  <si>
    <t>服装缝纫类</t>
  </si>
  <si>
    <t>柳青妮</t>
  </si>
  <si>
    <t>许阿兰</t>
  </si>
  <si>
    <t>缝纫车工</t>
  </si>
  <si>
    <t>张小萍</t>
  </si>
  <si>
    <t>许瑞香</t>
  </si>
  <si>
    <t>郑淑茗</t>
  </si>
  <si>
    <t>黄淑芬</t>
  </si>
  <si>
    <t>郑淑哈</t>
  </si>
  <si>
    <t>谢秋月</t>
  </si>
  <si>
    <t>2024.01--2024.03</t>
  </si>
  <si>
    <t>车工</t>
  </si>
  <si>
    <t>郑燕惠</t>
  </si>
  <si>
    <t>谢真珠</t>
  </si>
  <si>
    <t>谢秋媚</t>
  </si>
  <si>
    <t>曾秀稳</t>
  </si>
  <si>
    <t>张丽萍</t>
  </si>
  <si>
    <t>邱美慧</t>
  </si>
  <si>
    <t>洪双娟</t>
  </si>
  <si>
    <t>邱桂爱</t>
  </si>
  <si>
    <t>张秀玉</t>
  </si>
  <si>
    <t>许莲盆</t>
  </si>
  <si>
    <t>洪丽雪</t>
  </si>
  <si>
    <t>曾瑞英</t>
  </si>
  <si>
    <t>许丽端</t>
  </si>
  <si>
    <t>余贵敏</t>
  </si>
  <si>
    <t>陈小玲</t>
  </si>
  <si>
    <t>谢秋芬</t>
  </si>
  <si>
    <t>邱含菊</t>
  </si>
  <si>
    <t>许花籽</t>
  </si>
  <si>
    <t>张五英</t>
  </si>
  <si>
    <t>宋金枝</t>
  </si>
  <si>
    <t>宋瑞娥</t>
  </si>
  <si>
    <t>邓云潇</t>
  </si>
  <si>
    <t>黄秋梅</t>
  </si>
  <si>
    <t>熊丽厅</t>
  </si>
  <si>
    <t>陈海英</t>
  </si>
  <si>
    <t>郑秋梨</t>
  </si>
  <si>
    <t>宋春联</t>
  </si>
  <si>
    <t>邱燕霞</t>
  </si>
  <si>
    <t>2024.01--2024.02</t>
  </si>
  <si>
    <t>许美旋</t>
  </si>
  <si>
    <t>洪丽娟</t>
  </si>
  <si>
    <t>蔡丽历</t>
  </si>
  <si>
    <t>苏美兰</t>
  </si>
  <si>
    <t>2024.1-2024.3</t>
  </si>
  <si>
    <t>张丽娇</t>
  </si>
  <si>
    <t>郑燕好</t>
  </si>
  <si>
    <t>吴明勤</t>
  </si>
  <si>
    <t>张秀棉</t>
  </si>
  <si>
    <t>林跃月</t>
  </si>
  <si>
    <t>郑美翠</t>
  </si>
  <si>
    <t>郑美真</t>
  </si>
  <si>
    <t>许宝玉</t>
  </si>
  <si>
    <t>2024.1，2024.3</t>
  </si>
  <si>
    <t>詹春香</t>
  </si>
  <si>
    <t>郑美蓉</t>
  </si>
  <si>
    <t>郑秀韦</t>
  </si>
  <si>
    <t>许丽红</t>
  </si>
  <si>
    <t>宋玉莲</t>
  </si>
  <si>
    <t>苏德意</t>
  </si>
  <si>
    <t>洪秋营</t>
  </si>
  <si>
    <t>许阿妹</t>
  </si>
  <si>
    <t>周海英</t>
  </si>
  <si>
    <t>宋丽梅</t>
  </si>
  <si>
    <t>郑美瑞</t>
  </si>
  <si>
    <t>郑美琼</t>
  </si>
  <si>
    <t>2024.2，2024.3</t>
  </si>
  <si>
    <t>张世娇</t>
  </si>
  <si>
    <t>杨建玉</t>
  </si>
  <si>
    <t>张巧灵</t>
  </si>
  <si>
    <t>张霞美</t>
  </si>
  <si>
    <t>王苗雪</t>
  </si>
  <si>
    <t>王添婴</t>
  </si>
  <si>
    <t>王莽楼</t>
  </si>
  <si>
    <t>王秀蓉</t>
  </si>
  <si>
    <t>黄双叶</t>
  </si>
  <si>
    <t>王雅惠</t>
  </si>
  <si>
    <t>2024.1</t>
  </si>
  <si>
    <t>黄菊欣</t>
  </si>
  <si>
    <t>王瑞琼</t>
  </si>
  <si>
    <t>张婷婷</t>
  </si>
  <si>
    <t>曾美汝</t>
  </si>
  <si>
    <t>吴淑春</t>
  </si>
  <si>
    <t>柯春娥</t>
  </si>
  <si>
    <t>张丽珠</t>
  </si>
  <si>
    <t>郑晓雯</t>
  </si>
  <si>
    <t>许亚梅</t>
  </si>
  <si>
    <t>许龙鹤</t>
  </si>
  <si>
    <t>张金荷</t>
  </si>
  <si>
    <t>张明惠</t>
  </si>
  <si>
    <t>2024.1-2024.2</t>
  </si>
  <si>
    <t>洪玉环</t>
  </si>
  <si>
    <t>周凰婷</t>
  </si>
  <si>
    <t>蔡月华</t>
  </si>
  <si>
    <t>2024.1  2024.3</t>
  </si>
  <si>
    <t>黄桂英</t>
  </si>
  <si>
    <t>2024.2-2024.3</t>
  </si>
  <si>
    <t>曾美丽</t>
  </si>
  <si>
    <t>陈婷</t>
  </si>
  <si>
    <t>谢丽清</t>
  </si>
  <si>
    <t>王银</t>
  </si>
  <si>
    <t>王丽川</t>
  </si>
  <si>
    <t>王丽明</t>
  </si>
  <si>
    <t>王华丽</t>
  </si>
  <si>
    <t>洪淑琼</t>
  </si>
  <si>
    <t>郭秋瑾</t>
  </si>
  <si>
    <t>谢群月</t>
  </si>
  <si>
    <t>蔡燕尔</t>
  </si>
  <si>
    <t>陈秀专</t>
  </si>
  <si>
    <t>林玉桂</t>
  </si>
  <si>
    <t>许瑞清</t>
  </si>
  <si>
    <t>郑锦羡</t>
  </si>
  <si>
    <t>郑美专</t>
  </si>
  <si>
    <t>蔡霞诺</t>
  </si>
  <si>
    <t>李琼花</t>
  </si>
  <si>
    <t>谢少女</t>
  </si>
  <si>
    <t>王美端</t>
  </si>
  <si>
    <t>郑金保</t>
  </si>
  <si>
    <t>宋金配</t>
  </si>
  <si>
    <t>郑碧松</t>
  </si>
  <si>
    <t>蔡美莲</t>
  </si>
  <si>
    <t>郑淑贞</t>
  </si>
  <si>
    <t>曾玉环</t>
  </si>
  <si>
    <t>许丽君</t>
  </si>
  <si>
    <t>许瑞芳</t>
  </si>
  <si>
    <t>谢玉敏</t>
  </si>
  <si>
    <t>郑彩玉</t>
  </si>
  <si>
    <t>宋丽明</t>
  </si>
  <si>
    <t>宋丽娇</t>
  </si>
  <si>
    <t>郭秋绸</t>
  </si>
  <si>
    <t>蔡梅宣</t>
  </si>
  <si>
    <t>郑丽旋</t>
  </si>
  <si>
    <t>王月恒</t>
  </si>
  <si>
    <t>曾钟</t>
  </si>
  <si>
    <t>郑美丽</t>
  </si>
  <si>
    <t>王雅淑</t>
  </si>
  <si>
    <t>2024.2</t>
  </si>
  <si>
    <t>宋美娟</t>
  </si>
  <si>
    <t>许锦意</t>
  </si>
  <si>
    <t>郑秋莲</t>
  </si>
  <si>
    <t>宋丽泳</t>
  </si>
  <si>
    <t>谢秋密</t>
  </si>
  <si>
    <t>蔡淑黎</t>
  </si>
  <si>
    <t>郑丽民</t>
  </si>
  <si>
    <t>蔡丽专</t>
  </si>
  <si>
    <t>许美婷</t>
  </si>
  <si>
    <t>郑爱阵</t>
  </si>
  <si>
    <t>2024.3</t>
  </si>
  <si>
    <t>纪啊娜</t>
  </si>
  <si>
    <t>宋贵容</t>
  </si>
  <si>
    <t>许速霞</t>
  </si>
  <si>
    <t>郭翠</t>
  </si>
  <si>
    <t>郭振华</t>
  </si>
  <si>
    <t>宋美龙</t>
  </si>
  <si>
    <t>谢雪蓉</t>
  </si>
  <si>
    <t>王玉枝</t>
  </si>
  <si>
    <t>王秀碧</t>
  </si>
  <si>
    <t>陈瑞清</t>
  </si>
  <si>
    <t>许芋果</t>
  </si>
  <si>
    <t>蔡秀专</t>
  </si>
  <si>
    <t>张建兴</t>
  </si>
  <si>
    <t>江明华</t>
  </si>
  <si>
    <t>苏彩云</t>
  </si>
  <si>
    <t>张亚芳</t>
  </si>
  <si>
    <t>宋淑琳</t>
  </si>
  <si>
    <t>张亚凤</t>
  </si>
  <si>
    <t>张彩玉</t>
  </si>
  <si>
    <t>张美琼</t>
  </si>
  <si>
    <t>张秋霞</t>
  </si>
  <si>
    <t>张瑞密</t>
  </si>
  <si>
    <t>林瑞香</t>
  </si>
  <si>
    <t>宋玉华</t>
  </si>
</sst>
</file>

<file path=xl/styles.xml><?xml version="1.0" encoding="utf-8"?>
<styleSheet xmlns="http://schemas.openxmlformats.org/spreadsheetml/2006/main">
  <numFmts count="6">
    <numFmt numFmtId="176" formatCode="0.00_);\(0.00\)"/>
    <numFmt numFmtId="177" formatCode="0.00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34"/>
    </font>
    <font>
      <sz val="11"/>
      <name val="宋体"/>
      <charset val="134"/>
    </font>
    <font>
      <sz val="13"/>
      <name val="仿宋_GB2312"/>
      <charset val="134"/>
    </font>
    <font>
      <b/>
      <sz val="13"/>
      <name val="仿宋_GB2312"/>
      <charset val="134"/>
    </font>
    <font>
      <sz val="12"/>
      <name val="宋体"/>
      <charset val="134"/>
    </font>
    <font>
      <sz val="14"/>
      <name val="宋体"/>
      <charset val="134"/>
    </font>
    <font>
      <sz val="11"/>
      <color indexed="9"/>
      <name val="宋体"/>
      <charset val="0"/>
    </font>
    <font>
      <sz val="11"/>
      <color indexed="60"/>
      <name val="宋体"/>
      <charset val="0"/>
    </font>
    <font>
      <sz val="11"/>
      <color indexed="8"/>
      <name val="宋体"/>
      <charset val="0"/>
    </font>
    <font>
      <sz val="11"/>
      <color indexed="52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3"/>
      <color indexed="62"/>
      <name val="宋体"/>
      <charset val="134"/>
    </font>
    <font>
      <sz val="11"/>
      <color indexed="17"/>
      <name val="宋体"/>
      <charset val="0"/>
    </font>
    <font>
      <b/>
      <sz val="11"/>
      <color indexed="8"/>
      <name val="宋体"/>
      <charset val="0"/>
    </font>
    <font>
      <u/>
      <sz val="11"/>
      <color indexed="20"/>
      <name val="宋体"/>
      <charset val="0"/>
    </font>
    <font>
      <b/>
      <sz val="11"/>
      <color indexed="9"/>
      <name val="宋体"/>
      <charset val="0"/>
    </font>
    <font>
      <sz val="11"/>
      <color indexed="62"/>
      <name val="宋体"/>
      <charset val="0"/>
    </font>
    <font>
      <u/>
      <sz val="11"/>
      <color indexed="12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i/>
      <sz val="11"/>
      <color indexed="23"/>
      <name val="宋体"/>
      <charset val="0"/>
    </font>
    <font>
      <b/>
      <sz val="18"/>
      <color indexed="62"/>
      <name val="宋体"/>
      <charset val="134"/>
    </font>
    <font>
      <b/>
      <sz val="11"/>
      <color indexed="52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</borders>
  <cellStyleXfs count="49">
    <xf numFmtId="0" fontId="0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7" fillId="9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6" borderId="9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6" borderId="8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6"/>
  <sheetViews>
    <sheetView tabSelected="1" workbookViewId="0">
      <selection activeCell="O12" sqref="O12"/>
    </sheetView>
  </sheetViews>
  <sheetFormatPr defaultColWidth="9" defaultRowHeight="15"/>
  <cols>
    <col min="1" max="1" width="6.75" style="2" customWidth="1"/>
    <col min="2" max="2" width="10.25" style="2" customWidth="1"/>
    <col min="3" max="3" width="23.3833333333333" style="3" customWidth="1"/>
    <col min="4" max="4" width="5.5" style="2" customWidth="1"/>
    <col min="5" max="5" width="11.875" style="2" customWidth="1"/>
    <col min="6" max="6" width="12" style="2" customWidth="1"/>
    <col min="7" max="7" width="12.125" style="4" customWidth="1"/>
    <col min="8" max="8" width="12.875" style="5" hidden="1" customWidth="1"/>
    <col min="9" max="9" width="12.625" style="5" hidden="1" customWidth="1"/>
    <col min="10" max="10" width="11.625" style="2"/>
    <col min="11" max="11" width="10.375" style="2"/>
    <col min="12" max="16384" width="9" style="2"/>
  </cols>
  <sheetData>
    <row r="1" ht="31.5" customHeight="1" spans="1:7">
      <c r="A1" s="6" t="s">
        <v>0</v>
      </c>
      <c r="B1" s="6"/>
      <c r="C1" s="7"/>
      <c r="D1" s="6"/>
      <c r="E1" s="13"/>
      <c r="F1" s="13"/>
      <c r="G1" s="14"/>
    </row>
    <row r="2" ht="14.25" customHeight="1" spans="1:7">
      <c r="A2" s="8" t="s">
        <v>1</v>
      </c>
      <c r="B2" s="8" t="s">
        <v>2</v>
      </c>
      <c r="C2" s="9" t="s">
        <v>3</v>
      </c>
      <c r="D2" s="8" t="s">
        <v>4</v>
      </c>
      <c r="E2" s="15" t="s">
        <v>5</v>
      </c>
      <c r="F2" s="15" t="s">
        <v>6</v>
      </c>
      <c r="G2" s="8" t="s">
        <v>7</v>
      </c>
    </row>
    <row r="3" ht="18.75" customHeight="1" spans="1:7">
      <c r="A3" s="8"/>
      <c r="B3" s="8"/>
      <c r="C3" s="9"/>
      <c r="D3" s="8"/>
      <c r="E3" s="15"/>
      <c r="F3" s="16" t="s">
        <v>8</v>
      </c>
      <c r="G3" s="8"/>
    </row>
    <row r="4" s="1" customFormat="1" ht="24.95" customHeight="1" spans="1:7">
      <c r="A4" s="10">
        <v>1</v>
      </c>
      <c r="B4" s="11" t="s">
        <v>9</v>
      </c>
      <c r="C4" s="11" t="s">
        <v>10</v>
      </c>
      <c r="D4" s="12">
        <v>3</v>
      </c>
      <c r="E4" s="17">
        <v>6099.82</v>
      </c>
      <c r="F4" s="17">
        <v>900</v>
      </c>
      <c r="G4" s="18" t="s">
        <v>11</v>
      </c>
    </row>
    <row r="5" s="1" customFormat="1" ht="24.95" customHeight="1" spans="1:7">
      <c r="A5" s="10">
        <v>2</v>
      </c>
      <c r="B5" s="11" t="s">
        <v>12</v>
      </c>
      <c r="C5" s="11" t="s">
        <v>10</v>
      </c>
      <c r="D5" s="12">
        <v>3</v>
      </c>
      <c r="E5" s="17">
        <v>6521.02</v>
      </c>
      <c r="F5" s="17">
        <v>900</v>
      </c>
      <c r="G5" s="18" t="s">
        <v>11</v>
      </c>
    </row>
    <row r="6" s="1" customFormat="1" ht="24.95" customHeight="1" spans="1:7">
      <c r="A6" s="10">
        <v>3</v>
      </c>
      <c r="B6" s="11" t="s">
        <v>13</v>
      </c>
      <c r="C6" s="11" t="s">
        <v>10</v>
      </c>
      <c r="D6" s="12">
        <v>3</v>
      </c>
      <c r="E6" s="17">
        <v>6503</v>
      </c>
      <c r="F6" s="17">
        <v>900</v>
      </c>
      <c r="G6" s="18" t="s">
        <v>14</v>
      </c>
    </row>
    <row r="7" s="1" customFormat="1" ht="24.95" customHeight="1" spans="1:7">
      <c r="A7" s="10">
        <v>4</v>
      </c>
      <c r="B7" s="11" t="s">
        <v>15</v>
      </c>
      <c r="C7" s="11" t="s">
        <v>10</v>
      </c>
      <c r="D7" s="12">
        <v>3</v>
      </c>
      <c r="E7" s="17">
        <v>6314</v>
      </c>
      <c r="F7" s="17">
        <v>900</v>
      </c>
      <c r="G7" s="18" t="s">
        <v>14</v>
      </c>
    </row>
    <row r="8" s="1" customFormat="1" ht="24.95" customHeight="1" spans="1:7">
      <c r="A8" s="10">
        <v>5</v>
      </c>
      <c r="B8" s="11" t="s">
        <v>16</v>
      </c>
      <c r="C8" s="11" t="s">
        <v>10</v>
      </c>
      <c r="D8" s="12">
        <v>3</v>
      </c>
      <c r="E8" s="17">
        <v>6432.18</v>
      </c>
      <c r="F8" s="17">
        <v>900</v>
      </c>
      <c r="G8" s="18" t="s">
        <v>11</v>
      </c>
    </row>
    <row r="9" s="1" customFormat="1" ht="24.95" customHeight="1" spans="1:7">
      <c r="A9" s="10">
        <v>6</v>
      </c>
      <c r="B9" s="11" t="s">
        <v>17</v>
      </c>
      <c r="C9" s="11" t="s">
        <v>10</v>
      </c>
      <c r="D9" s="12">
        <v>3</v>
      </c>
      <c r="E9" s="17">
        <v>6118</v>
      </c>
      <c r="F9" s="17">
        <v>900</v>
      </c>
      <c r="G9" s="18" t="s">
        <v>14</v>
      </c>
    </row>
    <row r="10" s="1" customFormat="1" ht="24.95" customHeight="1" spans="1:7">
      <c r="A10" s="10">
        <v>7</v>
      </c>
      <c r="B10" s="11" t="s">
        <v>18</v>
      </c>
      <c r="C10" s="11" t="s">
        <v>10</v>
      </c>
      <c r="D10" s="12">
        <v>3</v>
      </c>
      <c r="E10" s="17">
        <v>6316.27</v>
      </c>
      <c r="F10" s="17">
        <v>900</v>
      </c>
      <c r="G10" s="18" t="s">
        <v>11</v>
      </c>
    </row>
    <row r="11" s="1" customFormat="1" ht="24.95" customHeight="1" spans="1:9">
      <c r="A11" s="10">
        <v>8</v>
      </c>
      <c r="B11" s="11" t="s">
        <v>19</v>
      </c>
      <c r="C11" s="11" t="s">
        <v>10</v>
      </c>
      <c r="D11" s="12">
        <v>3</v>
      </c>
      <c r="E11" s="17">
        <v>6216</v>
      </c>
      <c r="F11" s="17">
        <v>900</v>
      </c>
      <c r="G11" s="18" t="s">
        <v>14</v>
      </c>
      <c r="H11" s="1">
        <f>SUM(E4:E11)</f>
        <v>50520.29</v>
      </c>
      <c r="I11" s="1">
        <f>SUM(F4:F11)</f>
        <v>7200</v>
      </c>
    </row>
    <row r="12" s="1" customFormat="1" ht="24.95" customHeight="1" spans="1:7">
      <c r="A12" s="10">
        <v>1</v>
      </c>
      <c r="B12" s="11" t="s">
        <v>20</v>
      </c>
      <c r="C12" s="11" t="s">
        <v>21</v>
      </c>
      <c r="D12" s="12">
        <v>3</v>
      </c>
      <c r="E12" s="17">
        <v>5643</v>
      </c>
      <c r="F12" s="17">
        <v>816.3</v>
      </c>
      <c r="G12" s="18" t="s">
        <v>22</v>
      </c>
    </row>
    <row r="13" s="1" customFormat="1" ht="24.95" customHeight="1" spans="1:7">
      <c r="A13" s="10">
        <v>2</v>
      </c>
      <c r="B13" s="11" t="s">
        <v>23</v>
      </c>
      <c r="C13" s="11" t="s">
        <v>21</v>
      </c>
      <c r="D13" s="12">
        <v>3</v>
      </c>
      <c r="E13" s="17">
        <v>7903</v>
      </c>
      <c r="F13" s="17">
        <v>900</v>
      </c>
      <c r="G13" s="18" t="s">
        <v>22</v>
      </c>
    </row>
    <row r="14" s="1" customFormat="1" ht="24.95" customHeight="1" spans="1:7">
      <c r="A14" s="10">
        <v>3</v>
      </c>
      <c r="B14" s="12" t="s">
        <v>24</v>
      </c>
      <c r="C14" s="11" t="s">
        <v>21</v>
      </c>
      <c r="D14" s="12">
        <v>3</v>
      </c>
      <c r="E14" s="17">
        <v>5971</v>
      </c>
      <c r="F14" s="17">
        <v>874.5</v>
      </c>
      <c r="G14" s="18" t="s">
        <v>22</v>
      </c>
    </row>
    <row r="15" s="1" customFormat="1" ht="24.95" customHeight="1" spans="1:7">
      <c r="A15" s="10">
        <v>4</v>
      </c>
      <c r="B15" s="12" t="s">
        <v>25</v>
      </c>
      <c r="C15" s="11" t="s">
        <v>21</v>
      </c>
      <c r="D15" s="12">
        <v>3</v>
      </c>
      <c r="E15" s="17">
        <v>6078</v>
      </c>
      <c r="F15" s="17">
        <v>861.45</v>
      </c>
      <c r="G15" s="18" t="s">
        <v>22</v>
      </c>
    </row>
    <row r="16" s="1" customFormat="1" ht="24.95" customHeight="1" spans="1:7">
      <c r="A16" s="10">
        <v>5</v>
      </c>
      <c r="B16" s="12" t="s">
        <v>26</v>
      </c>
      <c r="C16" s="11" t="s">
        <v>21</v>
      </c>
      <c r="D16" s="12">
        <v>3</v>
      </c>
      <c r="E16" s="17">
        <v>6382</v>
      </c>
      <c r="F16" s="17">
        <v>881.4</v>
      </c>
      <c r="G16" s="18" t="s">
        <v>22</v>
      </c>
    </row>
    <row r="17" s="1" customFormat="1" ht="24.95" customHeight="1" spans="1:7">
      <c r="A17" s="10">
        <v>6</v>
      </c>
      <c r="B17" s="12" t="s">
        <v>27</v>
      </c>
      <c r="C17" s="11" t="s">
        <v>21</v>
      </c>
      <c r="D17" s="12">
        <v>3</v>
      </c>
      <c r="E17" s="17">
        <v>5657</v>
      </c>
      <c r="F17" s="17">
        <v>832.65</v>
      </c>
      <c r="G17" s="18" t="s">
        <v>22</v>
      </c>
    </row>
    <row r="18" s="1" customFormat="1" ht="24.95" customHeight="1" spans="1:7">
      <c r="A18" s="10">
        <v>7</v>
      </c>
      <c r="B18" s="12" t="s">
        <v>28</v>
      </c>
      <c r="C18" s="11" t="s">
        <v>21</v>
      </c>
      <c r="D18" s="12">
        <v>3</v>
      </c>
      <c r="E18" s="17">
        <v>7370</v>
      </c>
      <c r="F18" s="17">
        <v>900</v>
      </c>
      <c r="G18" s="18" t="s">
        <v>22</v>
      </c>
    </row>
    <row r="19" s="1" customFormat="1" ht="24.95" customHeight="1" spans="1:7">
      <c r="A19" s="10">
        <v>8</v>
      </c>
      <c r="B19" s="12" t="s">
        <v>29</v>
      </c>
      <c r="C19" s="11" t="s">
        <v>21</v>
      </c>
      <c r="D19" s="12">
        <v>3</v>
      </c>
      <c r="E19" s="17">
        <v>7623</v>
      </c>
      <c r="F19" s="17">
        <v>900</v>
      </c>
      <c r="G19" s="18" t="s">
        <v>22</v>
      </c>
    </row>
    <row r="20" s="1" customFormat="1" ht="24.95" customHeight="1" spans="1:7">
      <c r="A20" s="10">
        <v>9</v>
      </c>
      <c r="B20" s="12" t="s">
        <v>30</v>
      </c>
      <c r="C20" s="11" t="s">
        <v>21</v>
      </c>
      <c r="D20" s="12">
        <v>3</v>
      </c>
      <c r="E20" s="17">
        <v>5271</v>
      </c>
      <c r="F20" s="17">
        <v>790.65</v>
      </c>
      <c r="G20" s="18" t="s">
        <v>22</v>
      </c>
    </row>
    <row r="21" s="1" customFormat="1" ht="24.95" customHeight="1" spans="1:7">
      <c r="A21" s="10">
        <v>10</v>
      </c>
      <c r="B21" s="12" t="s">
        <v>31</v>
      </c>
      <c r="C21" s="11" t="s">
        <v>21</v>
      </c>
      <c r="D21" s="12">
        <v>3</v>
      </c>
      <c r="E21" s="17">
        <v>5897</v>
      </c>
      <c r="F21" s="17">
        <v>798.45</v>
      </c>
      <c r="G21" s="18" t="s">
        <v>22</v>
      </c>
    </row>
    <row r="22" s="1" customFormat="1" ht="24.95" customHeight="1" spans="1:7">
      <c r="A22" s="10">
        <v>11</v>
      </c>
      <c r="B22" s="12" t="s">
        <v>32</v>
      </c>
      <c r="C22" s="11" t="s">
        <v>21</v>
      </c>
      <c r="D22" s="12">
        <v>3</v>
      </c>
      <c r="E22" s="17">
        <v>7579</v>
      </c>
      <c r="F22" s="17">
        <v>900</v>
      </c>
      <c r="G22" s="18" t="s">
        <v>22</v>
      </c>
    </row>
    <row r="23" s="1" customFormat="1" ht="24.95" customHeight="1" spans="1:7">
      <c r="A23" s="10">
        <v>12</v>
      </c>
      <c r="B23" s="12" t="s">
        <v>33</v>
      </c>
      <c r="C23" s="11" t="s">
        <v>21</v>
      </c>
      <c r="D23" s="12">
        <v>3</v>
      </c>
      <c r="E23" s="17">
        <v>6372</v>
      </c>
      <c r="F23" s="17">
        <v>900</v>
      </c>
      <c r="G23" s="18" t="s">
        <v>22</v>
      </c>
    </row>
    <row r="24" s="1" customFormat="1" ht="24.95" customHeight="1" spans="1:7">
      <c r="A24" s="10">
        <v>13</v>
      </c>
      <c r="B24" s="12" t="s">
        <v>34</v>
      </c>
      <c r="C24" s="11" t="s">
        <v>21</v>
      </c>
      <c r="D24" s="12">
        <v>3</v>
      </c>
      <c r="E24" s="17">
        <v>9775</v>
      </c>
      <c r="F24" s="17">
        <v>900</v>
      </c>
      <c r="G24" s="18" t="s">
        <v>22</v>
      </c>
    </row>
    <row r="25" s="1" customFormat="1" ht="24.95" customHeight="1" spans="1:7">
      <c r="A25" s="10">
        <v>14</v>
      </c>
      <c r="B25" s="12" t="s">
        <v>35</v>
      </c>
      <c r="C25" s="11" t="s">
        <v>21</v>
      </c>
      <c r="D25" s="12">
        <v>3</v>
      </c>
      <c r="E25" s="17">
        <v>6625</v>
      </c>
      <c r="F25" s="17">
        <v>900</v>
      </c>
      <c r="G25" s="18" t="s">
        <v>22</v>
      </c>
    </row>
    <row r="26" s="1" customFormat="1" ht="24.95" customHeight="1" spans="1:7">
      <c r="A26" s="10">
        <v>15</v>
      </c>
      <c r="B26" s="12" t="s">
        <v>36</v>
      </c>
      <c r="C26" s="11" t="s">
        <v>21</v>
      </c>
      <c r="D26" s="12">
        <v>3</v>
      </c>
      <c r="E26" s="17">
        <v>9170</v>
      </c>
      <c r="F26" s="17">
        <v>900</v>
      </c>
      <c r="G26" s="18" t="s">
        <v>22</v>
      </c>
    </row>
    <row r="27" s="1" customFormat="1" ht="24.95" customHeight="1" spans="1:7">
      <c r="A27" s="10">
        <v>16</v>
      </c>
      <c r="B27" s="12" t="s">
        <v>37</v>
      </c>
      <c r="C27" s="11" t="s">
        <v>21</v>
      </c>
      <c r="D27" s="12">
        <v>3</v>
      </c>
      <c r="E27" s="17">
        <v>10193</v>
      </c>
      <c r="F27" s="17">
        <v>900</v>
      </c>
      <c r="G27" s="18" t="s">
        <v>22</v>
      </c>
    </row>
    <row r="28" s="1" customFormat="1" ht="24.95" customHeight="1" spans="1:7">
      <c r="A28" s="10">
        <v>17</v>
      </c>
      <c r="B28" s="12" t="s">
        <v>38</v>
      </c>
      <c r="C28" s="11" t="s">
        <v>21</v>
      </c>
      <c r="D28" s="12">
        <v>3</v>
      </c>
      <c r="E28" s="17">
        <v>6187</v>
      </c>
      <c r="F28" s="17">
        <v>865.05</v>
      </c>
      <c r="G28" s="18" t="s">
        <v>22</v>
      </c>
    </row>
    <row r="29" s="1" customFormat="1" ht="24.95" customHeight="1" spans="1:7">
      <c r="A29" s="10">
        <v>18</v>
      </c>
      <c r="B29" s="12" t="s">
        <v>39</v>
      </c>
      <c r="C29" s="11" t="s">
        <v>21</v>
      </c>
      <c r="D29" s="12">
        <v>3</v>
      </c>
      <c r="E29" s="17">
        <v>6331</v>
      </c>
      <c r="F29" s="17">
        <v>900</v>
      </c>
      <c r="G29" s="18" t="s">
        <v>22</v>
      </c>
    </row>
    <row r="30" s="1" customFormat="1" ht="24.95" customHeight="1" spans="1:7">
      <c r="A30" s="10">
        <v>19</v>
      </c>
      <c r="B30" s="12" t="s">
        <v>40</v>
      </c>
      <c r="C30" s="11" t="s">
        <v>21</v>
      </c>
      <c r="D30" s="12">
        <v>3</v>
      </c>
      <c r="E30" s="17">
        <v>7269</v>
      </c>
      <c r="F30" s="17">
        <v>859.2</v>
      </c>
      <c r="G30" s="18" t="s">
        <v>22</v>
      </c>
    </row>
    <row r="31" s="1" customFormat="1" ht="24.95" customHeight="1" spans="1:7">
      <c r="A31" s="10">
        <v>20</v>
      </c>
      <c r="B31" s="12" t="s">
        <v>41</v>
      </c>
      <c r="C31" s="11" t="s">
        <v>21</v>
      </c>
      <c r="D31" s="12">
        <v>3</v>
      </c>
      <c r="E31" s="17">
        <v>10789</v>
      </c>
      <c r="F31" s="17">
        <v>900</v>
      </c>
      <c r="G31" s="18" t="s">
        <v>22</v>
      </c>
    </row>
    <row r="32" s="1" customFormat="1" ht="24.95" customHeight="1" spans="1:7">
      <c r="A32" s="10">
        <v>21</v>
      </c>
      <c r="B32" s="12" t="s">
        <v>42</v>
      </c>
      <c r="C32" s="11" t="s">
        <v>21</v>
      </c>
      <c r="D32" s="12">
        <v>3</v>
      </c>
      <c r="E32" s="17">
        <v>7535</v>
      </c>
      <c r="F32" s="17">
        <v>900</v>
      </c>
      <c r="G32" s="18" t="s">
        <v>22</v>
      </c>
    </row>
    <row r="33" s="1" customFormat="1" ht="24.95" customHeight="1" spans="1:7">
      <c r="A33" s="10">
        <v>22</v>
      </c>
      <c r="B33" s="12" t="s">
        <v>43</v>
      </c>
      <c r="C33" s="11" t="s">
        <v>21</v>
      </c>
      <c r="D33" s="12">
        <v>3</v>
      </c>
      <c r="E33" s="17">
        <v>5885</v>
      </c>
      <c r="F33" s="17">
        <v>855.75</v>
      </c>
      <c r="G33" s="18" t="s">
        <v>22</v>
      </c>
    </row>
    <row r="34" s="1" customFormat="1" ht="24.95" customHeight="1" spans="1:7">
      <c r="A34" s="10">
        <v>23</v>
      </c>
      <c r="B34" s="12" t="s">
        <v>44</v>
      </c>
      <c r="C34" s="11" t="s">
        <v>21</v>
      </c>
      <c r="D34" s="12">
        <v>3</v>
      </c>
      <c r="E34" s="17">
        <v>6550</v>
      </c>
      <c r="F34" s="17">
        <v>900</v>
      </c>
      <c r="G34" s="18" t="s">
        <v>22</v>
      </c>
    </row>
    <row r="35" s="1" customFormat="1" ht="24.95" customHeight="1" spans="1:7">
      <c r="A35" s="10">
        <v>24</v>
      </c>
      <c r="B35" s="12" t="s">
        <v>45</v>
      </c>
      <c r="C35" s="11" t="s">
        <v>21</v>
      </c>
      <c r="D35" s="12">
        <v>3</v>
      </c>
      <c r="E35" s="17">
        <v>7045</v>
      </c>
      <c r="F35" s="17">
        <v>900</v>
      </c>
      <c r="G35" s="18" t="s">
        <v>22</v>
      </c>
    </row>
    <row r="36" s="1" customFormat="1" ht="24.95" customHeight="1" spans="1:7">
      <c r="A36" s="10">
        <v>25</v>
      </c>
      <c r="B36" s="12" t="s">
        <v>46</v>
      </c>
      <c r="C36" s="11" t="s">
        <v>21</v>
      </c>
      <c r="D36" s="12">
        <v>3</v>
      </c>
      <c r="E36" s="17">
        <v>7025</v>
      </c>
      <c r="F36" s="17">
        <v>900</v>
      </c>
      <c r="G36" s="18" t="s">
        <v>22</v>
      </c>
    </row>
    <row r="37" s="1" customFormat="1" ht="24.95" customHeight="1" spans="1:7">
      <c r="A37" s="10">
        <v>26</v>
      </c>
      <c r="B37" s="12" t="s">
        <v>47</v>
      </c>
      <c r="C37" s="11" t="s">
        <v>21</v>
      </c>
      <c r="D37" s="12">
        <v>3</v>
      </c>
      <c r="E37" s="17">
        <v>7404</v>
      </c>
      <c r="F37" s="17">
        <v>900</v>
      </c>
      <c r="G37" s="18" t="s">
        <v>22</v>
      </c>
    </row>
    <row r="38" s="1" customFormat="1" ht="28.5" customHeight="1" spans="1:7">
      <c r="A38" s="10">
        <v>27</v>
      </c>
      <c r="B38" s="12" t="s">
        <v>48</v>
      </c>
      <c r="C38" s="11" t="s">
        <v>21</v>
      </c>
      <c r="D38" s="12">
        <v>3</v>
      </c>
      <c r="E38" s="19">
        <v>6238</v>
      </c>
      <c r="F38" s="17">
        <v>898.5</v>
      </c>
      <c r="G38" s="18" t="s">
        <v>22</v>
      </c>
    </row>
    <row r="39" s="1" customFormat="1" ht="28.5" customHeight="1" spans="1:7">
      <c r="A39" s="10">
        <v>28</v>
      </c>
      <c r="B39" s="12" t="s">
        <v>49</v>
      </c>
      <c r="C39" s="11" t="s">
        <v>21</v>
      </c>
      <c r="D39" s="12">
        <v>3</v>
      </c>
      <c r="E39" s="19">
        <v>6674</v>
      </c>
      <c r="F39" s="17">
        <v>900</v>
      </c>
      <c r="G39" s="18" t="s">
        <v>22</v>
      </c>
    </row>
    <row r="40" s="1" customFormat="1" ht="24.95" customHeight="1" spans="1:7">
      <c r="A40" s="10">
        <v>29</v>
      </c>
      <c r="B40" s="12" t="s">
        <v>50</v>
      </c>
      <c r="C40" s="11" t="s">
        <v>51</v>
      </c>
      <c r="D40" s="12">
        <v>2</v>
      </c>
      <c r="E40" s="17">
        <v>3925</v>
      </c>
      <c r="F40" s="17">
        <v>573</v>
      </c>
      <c r="G40" s="18" t="s">
        <v>22</v>
      </c>
    </row>
    <row r="41" s="1" customFormat="1" ht="24.95" customHeight="1" spans="1:7">
      <c r="A41" s="10">
        <v>30</v>
      </c>
      <c r="B41" s="12" t="s">
        <v>52</v>
      </c>
      <c r="C41" s="11">
        <v>2024.01</v>
      </c>
      <c r="D41" s="12">
        <v>1</v>
      </c>
      <c r="E41" s="17">
        <v>2086</v>
      </c>
      <c r="F41" s="17">
        <v>300</v>
      </c>
      <c r="G41" s="18" t="s">
        <v>22</v>
      </c>
    </row>
    <row r="42" s="1" customFormat="1" ht="24.95" customHeight="1" spans="1:7">
      <c r="A42" s="10">
        <v>31</v>
      </c>
      <c r="B42" s="12" t="s">
        <v>53</v>
      </c>
      <c r="C42" s="11">
        <v>2024.03</v>
      </c>
      <c r="D42" s="12">
        <v>1</v>
      </c>
      <c r="E42" s="17">
        <v>2155</v>
      </c>
      <c r="F42" s="17">
        <v>300</v>
      </c>
      <c r="G42" s="18" t="s">
        <v>22</v>
      </c>
    </row>
    <row r="43" s="1" customFormat="1" ht="24.95" customHeight="1" spans="1:9">
      <c r="A43" s="10">
        <v>32</v>
      </c>
      <c r="B43" s="12" t="s">
        <v>54</v>
      </c>
      <c r="C43" s="11">
        <v>2024.03</v>
      </c>
      <c r="D43" s="12">
        <v>1</v>
      </c>
      <c r="E43" s="17">
        <v>2087</v>
      </c>
      <c r="F43" s="17">
        <v>300</v>
      </c>
      <c r="G43" s="18" t="s">
        <v>22</v>
      </c>
      <c r="H43" s="1">
        <f>SUM(E12:E43)</f>
        <v>208694</v>
      </c>
      <c r="I43" s="1">
        <f>SUM(F12:F43)</f>
        <v>26106.9</v>
      </c>
    </row>
    <row r="44" s="1" customFormat="1" ht="24.95" customHeight="1" spans="1:7">
      <c r="A44" s="10">
        <v>1</v>
      </c>
      <c r="B44" s="12" t="s">
        <v>55</v>
      </c>
      <c r="C44" s="11" t="s">
        <v>56</v>
      </c>
      <c r="D44" s="12">
        <v>3</v>
      </c>
      <c r="E44" s="17">
        <v>8099</v>
      </c>
      <c r="F44" s="17">
        <v>900</v>
      </c>
      <c r="G44" s="18"/>
    </row>
    <row r="45" s="1" customFormat="1" ht="24.95" customHeight="1" spans="1:7">
      <c r="A45" s="10">
        <v>2</v>
      </c>
      <c r="B45" s="12" t="s">
        <v>57</v>
      </c>
      <c r="C45" s="11" t="s">
        <v>56</v>
      </c>
      <c r="D45" s="12">
        <v>3</v>
      </c>
      <c r="E45" s="17">
        <v>8677.05</v>
      </c>
      <c r="F45" s="17">
        <v>900</v>
      </c>
      <c r="G45" s="18"/>
    </row>
    <row r="46" s="1" customFormat="1" ht="24.95" customHeight="1" spans="1:7">
      <c r="A46" s="10">
        <v>3</v>
      </c>
      <c r="B46" s="12" t="s">
        <v>58</v>
      </c>
      <c r="C46" s="11" t="s">
        <v>56</v>
      </c>
      <c r="D46" s="12">
        <v>3</v>
      </c>
      <c r="E46" s="17">
        <v>8099.81</v>
      </c>
      <c r="F46" s="17">
        <v>900</v>
      </c>
      <c r="G46" s="18"/>
    </row>
    <row r="47" s="1" customFormat="1" ht="24.95" customHeight="1" spans="1:7">
      <c r="A47" s="10">
        <v>4</v>
      </c>
      <c r="B47" s="12" t="s">
        <v>59</v>
      </c>
      <c r="C47" s="11" t="s">
        <v>56</v>
      </c>
      <c r="D47" s="12">
        <v>3</v>
      </c>
      <c r="E47" s="17">
        <v>7648.75</v>
      </c>
      <c r="F47" s="17">
        <v>900</v>
      </c>
      <c r="G47" s="18"/>
    </row>
    <row r="48" s="1" customFormat="1" ht="24.95" customHeight="1" spans="1:7">
      <c r="A48" s="10">
        <v>5</v>
      </c>
      <c r="B48" s="12" t="s">
        <v>60</v>
      </c>
      <c r="C48" s="11" t="s">
        <v>56</v>
      </c>
      <c r="D48" s="12">
        <v>3</v>
      </c>
      <c r="E48" s="17">
        <v>5991.55</v>
      </c>
      <c r="F48" s="17">
        <v>890.45</v>
      </c>
      <c r="G48" s="18"/>
    </row>
    <row r="49" s="1" customFormat="1" ht="24.95" customHeight="1" spans="1:7">
      <c r="A49" s="10">
        <v>6</v>
      </c>
      <c r="B49" s="12" t="s">
        <v>61</v>
      </c>
      <c r="C49" s="11" t="s">
        <v>56</v>
      </c>
      <c r="D49" s="12">
        <v>3</v>
      </c>
      <c r="E49" s="17">
        <v>10472.3</v>
      </c>
      <c r="F49" s="17">
        <v>900</v>
      </c>
      <c r="G49" s="18"/>
    </row>
    <row r="50" s="1" customFormat="1" ht="24.95" customHeight="1" spans="1:7">
      <c r="A50" s="10">
        <v>7</v>
      </c>
      <c r="B50" s="12" t="s">
        <v>62</v>
      </c>
      <c r="C50" s="11" t="s">
        <v>56</v>
      </c>
      <c r="D50" s="12">
        <v>3</v>
      </c>
      <c r="E50" s="17">
        <v>7059.71</v>
      </c>
      <c r="F50" s="17">
        <v>900</v>
      </c>
      <c r="G50" s="18"/>
    </row>
    <row r="51" s="1" customFormat="1" ht="24.95" customHeight="1" spans="1:7">
      <c r="A51" s="10">
        <v>8</v>
      </c>
      <c r="B51" s="12" t="s">
        <v>63</v>
      </c>
      <c r="C51" s="11" t="s">
        <v>56</v>
      </c>
      <c r="D51" s="12">
        <v>3</v>
      </c>
      <c r="E51" s="17">
        <v>6665.64</v>
      </c>
      <c r="F51" s="17">
        <v>900</v>
      </c>
      <c r="G51" s="18"/>
    </row>
    <row r="52" s="1" customFormat="1" ht="24.95" customHeight="1" spans="1:7">
      <c r="A52" s="10">
        <v>9</v>
      </c>
      <c r="B52" s="12" t="s">
        <v>64</v>
      </c>
      <c r="C52" s="11" t="s">
        <v>65</v>
      </c>
      <c r="D52" s="12">
        <v>2</v>
      </c>
      <c r="E52" s="17">
        <v>2929.84</v>
      </c>
      <c r="F52" s="17">
        <v>439.48</v>
      </c>
      <c r="G52" s="18"/>
    </row>
    <row r="53" s="1" customFormat="1" ht="24.95" customHeight="1" spans="1:7">
      <c r="A53" s="10">
        <v>10</v>
      </c>
      <c r="B53" s="12" t="s">
        <v>66</v>
      </c>
      <c r="C53" s="11" t="s">
        <v>56</v>
      </c>
      <c r="D53" s="12">
        <v>3</v>
      </c>
      <c r="E53" s="17">
        <v>7830.86</v>
      </c>
      <c r="F53" s="17">
        <v>900</v>
      </c>
      <c r="G53" s="18"/>
    </row>
    <row r="54" s="1" customFormat="1" ht="24.95" customHeight="1" spans="1:7">
      <c r="A54" s="10">
        <v>11</v>
      </c>
      <c r="B54" s="12" t="s">
        <v>67</v>
      </c>
      <c r="C54" s="11" t="s">
        <v>56</v>
      </c>
      <c r="D54" s="12">
        <v>3</v>
      </c>
      <c r="E54" s="17">
        <v>8639.7</v>
      </c>
      <c r="F54" s="17">
        <v>900</v>
      </c>
      <c r="G54" s="18"/>
    </row>
    <row r="55" s="1" customFormat="1" ht="24.95" customHeight="1" spans="1:7">
      <c r="A55" s="10">
        <v>12</v>
      </c>
      <c r="B55" s="12" t="s">
        <v>68</v>
      </c>
      <c r="C55" s="11" t="s">
        <v>56</v>
      </c>
      <c r="D55" s="12">
        <v>3</v>
      </c>
      <c r="E55" s="17">
        <v>6579.66</v>
      </c>
      <c r="F55" s="17">
        <v>900</v>
      </c>
      <c r="G55" s="18"/>
    </row>
    <row r="56" s="1" customFormat="1" ht="24.95" customHeight="1" spans="1:7">
      <c r="A56" s="10">
        <v>13</v>
      </c>
      <c r="B56" s="12" t="s">
        <v>69</v>
      </c>
      <c r="C56" s="11" t="s">
        <v>56</v>
      </c>
      <c r="D56" s="12">
        <v>3</v>
      </c>
      <c r="E56" s="17">
        <v>6165.9</v>
      </c>
      <c r="F56" s="17">
        <v>900</v>
      </c>
      <c r="G56" s="18"/>
    </row>
    <row r="57" s="1" customFormat="1" ht="24.95" customHeight="1" spans="1:7">
      <c r="A57" s="10">
        <v>14</v>
      </c>
      <c r="B57" s="12" t="s">
        <v>70</v>
      </c>
      <c r="C57" s="11" t="s">
        <v>56</v>
      </c>
      <c r="D57" s="12">
        <v>3</v>
      </c>
      <c r="E57" s="17">
        <v>8618.75</v>
      </c>
      <c r="F57" s="17">
        <v>900</v>
      </c>
      <c r="G57" s="18"/>
    </row>
    <row r="58" s="1" customFormat="1" ht="24.95" customHeight="1" spans="1:7">
      <c r="A58" s="10">
        <v>15</v>
      </c>
      <c r="B58" s="12" t="s">
        <v>71</v>
      </c>
      <c r="C58" s="11" t="s">
        <v>56</v>
      </c>
      <c r="D58" s="12">
        <v>3</v>
      </c>
      <c r="E58" s="17">
        <v>5728.17</v>
      </c>
      <c r="F58" s="17">
        <v>859.22</v>
      </c>
      <c r="G58" s="18"/>
    </row>
    <row r="59" s="1" customFormat="1" ht="24.95" customHeight="1" spans="1:7">
      <c r="A59" s="10">
        <v>16</v>
      </c>
      <c r="B59" s="12" t="s">
        <v>72</v>
      </c>
      <c r="C59" s="11" t="s">
        <v>65</v>
      </c>
      <c r="D59" s="12">
        <v>2</v>
      </c>
      <c r="E59" s="17">
        <v>6355.9</v>
      </c>
      <c r="F59" s="17">
        <v>600</v>
      </c>
      <c r="G59" s="18"/>
    </row>
    <row r="60" s="1" customFormat="1" ht="24.95" customHeight="1" spans="1:7">
      <c r="A60" s="10">
        <v>17</v>
      </c>
      <c r="B60" s="12" t="s">
        <v>73</v>
      </c>
      <c r="C60" s="11" t="s">
        <v>56</v>
      </c>
      <c r="D60" s="12">
        <v>3</v>
      </c>
      <c r="E60" s="17">
        <v>4279.92</v>
      </c>
      <c r="F60" s="17">
        <v>558.24</v>
      </c>
      <c r="G60" s="18"/>
    </row>
    <row r="61" s="1" customFormat="1" ht="24.95" customHeight="1" spans="1:7">
      <c r="A61" s="10">
        <v>18</v>
      </c>
      <c r="B61" s="12" t="s">
        <v>74</v>
      </c>
      <c r="C61" s="11" t="s">
        <v>56</v>
      </c>
      <c r="D61" s="12">
        <v>3</v>
      </c>
      <c r="E61" s="17">
        <v>9776.91</v>
      </c>
      <c r="F61" s="17">
        <v>841.69</v>
      </c>
      <c r="G61" s="18"/>
    </row>
    <row r="62" s="1" customFormat="1" ht="24.95" customHeight="1" spans="1:7">
      <c r="A62" s="10">
        <v>19</v>
      </c>
      <c r="B62" s="12" t="s">
        <v>75</v>
      </c>
      <c r="C62" s="11" t="s">
        <v>65</v>
      </c>
      <c r="D62" s="12">
        <v>2</v>
      </c>
      <c r="E62" s="17">
        <v>2196.09</v>
      </c>
      <c r="F62" s="17">
        <v>329.41</v>
      </c>
      <c r="G62" s="18"/>
    </row>
    <row r="63" s="1" customFormat="1" ht="24.95" customHeight="1" spans="1:9">
      <c r="A63" s="10">
        <v>20</v>
      </c>
      <c r="B63" s="12" t="s">
        <v>76</v>
      </c>
      <c r="C63" s="11" t="s">
        <v>56</v>
      </c>
      <c r="D63" s="12">
        <v>3</v>
      </c>
      <c r="E63" s="17">
        <v>6120.08</v>
      </c>
      <c r="F63" s="17">
        <v>894.9</v>
      </c>
      <c r="G63" s="18"/>
      <c r="H63" s="1">
        <f>8099+8677.05+8099.81+7648.75+5991.55+10472.3+7059.71+6665.64+2929.84+7830.86+8639.7+6579.66+6165.9+8618.75+5728.17+6355.9+4279.92+9776.91+2196.09+6120.08+4137.6</f>
        <v>142073.19</v>
      </c>
      <c r="I63" s="1">
        <f>3600+890.45+2700+439.48+4500+859.22+600+558.24+841.69+329.41+894.9+600</f>
        <v>16813.39</v>
      </c>
    </row>
    <row r="64" s="1" customFormat="1" ht="24.95" customHeight="1" spans="1:9">
      <c r="A64" s="10">
        <v>21</v>
      </c>
      <c r="B64" s="12" t="s">
        <v>77</v>
      </c>
      <c r="C64" s="11" t="s">
        <v>78</v>
      </c>
      <c r="D64" s="12">
        <v>2</v>
      </c>
      <c r="E64" s="17">
        <v>4137.6</v>
      </c>
      <c r="F64" s="17">
        <v>600</v>
      </c>
      <c r="G64" s="18"/>
      <c r="H64" s="1">
        <f>SUM(E44:E64)</f>
        <v>142073.19</v>
      </c>
      <c r="I64" s="1">
        <f>SUM(F44:F64)</f>
        <v>16813.39</v>
      </c>
    </row>
    <row r="65" s="1" customFormat="1" ht="24.95" customHeight="1" spans="1:7">
      <c r="A65" s="10">
        <v>1</v>
      </c>
      <c r="B65" s="12" t="s">
        <v>79</v>
      </c>
      <c r="C65" s="11" t="s">
        <v>56</v>
      </c>
      <c r="D65" s="12">
        <v>3</v>
      </c>
      <c r="E65" s="17">
        <v>5366</v>
      </c>
      <c r="F65" s="17">
        <v>804.9</v>
      </c>
      <c r="G65" s="18"/>
    </row>
    <row r="66" s="1" customFormat="1" ht="24.95" customHeight="1" spans="1:7">
      <c r="A66" s="10">
        <v>2</v>
      </c>
      <c r="B66" s="12" t="s">
        <v>27</v>
      </c>
      <c r="C66" s="11" t="s">
        <v>56</v>
      </c>
      <c r="D66" s="12">
        <v>3</v>
      </c>
      <c r="E66" s="17">
        <v>5840</v>
      </c>
      <c r="F66" s="17">
        <v>868.95</v>
      </c>
      <c r="G66" s="18"/>
    </row>
    <row r="67" s="1" customFormat="1" ht="24.95" customHeight="1" spans="1:7">
      <c r="A67" s="10">
        <v>3</v>
      </c>
      <c r="B67" s="12" t="s">
        <v>80</v>
      </c>
      <c r="C67" s="11" t="s">
        <v>56</v>
      </c>
      <c r="D67" s="12">
        <v>3</v>
      </c>
      <c r="E67" s="17">
        <v>5522</v>
      </c>
      <c r="F67" s="17">
        <v>828.3</v>
      </c>
      <c r="G67" s="18"/>
    </row>
    <row r="68" s="1" customFormat="1" ht="24.95" customHeight="1" spans="1:7">
      <c r="A68" s="10">
        <v>4</v>
      </c>
      <c r="B68" s="12" t="s">
        <v>81</v>
      </c>
      <c r="C68" s="11" t="s">
        <v>56</v>
      </c>
      <c r="D68" s="12">
        <v>3</v>
      </c>
      <c r="E68" s="17">
        <v>3250</v>
      </c>
      <c r="F68" s="17">
        <v>487.5</v>
      </c>
      <c r="G68" s="18"/>
    </row>
    <row r="69" s="1" customFormat="1" ht="24.95" customHeight="1" spans="1:7">
      <c r="A69" s="10">
        <v>5</v>
      </c>
      <c r="B69" s="12" t="s">
        <v>82</v>
      </c>
      <c r="C69" s="11" t="s">
        <v>56</v>
      </c>
      <c r="D69" s="12">
        <v>3</v>
      </c>
      <c r="E69" s="17">
        <v>6180</v>
      </c>
      <c r="F69" s="17">
        <v>900</v>
      </c>
      <c r="G69" s="18"/>
    </row>
    <row r="70" s="1" customFormat="1" ht="24.95" customHeight="1" spans="1:7">
      <c r="A70" s="10">
        <v>6</v>
      </c>
      <c r="B70" s="12" t="s">
        <v>83</v>
      </c>
      <c r="C70" s="11" t="s">
        <v>56</v>
      </c>
      <c r="D70" s="12">
        <v>3</v>
      </c>
      <c r="E70" s="17">
        <v>8509</v>
      </c>
      <c r="F70" s="17">
        <v>900</v>
      </c>
      <c r="G70" s="18"/>
    </row>
    <row r="71" s="1" customFormat="1" ht="24.95" customHeight="1" spans="1:7">
      <c r="A71" s="10">
        <v>7</v>
      </c>
      <c r="B71" s="12" t="s">
        <v>84</v>
      </c>
      <c r="C71" s="11" t="s">
        <v>56</v>
      </c>
      <c r="D71" s="12">
        <v>3</v>
      </c>
      <c r="E71" s="17">
        <v>9330</v>
      </c>
      <c r="F71" s="17">
        <v>900</v>
      </c>
      <c r="G71" s="18"/>
    </row>
    <row r="72" s="1" customFormat="1" ht="24.95" customHeight="1" spans="1:7">
      <c r="A72" s="10">
        <v>8</v>
      </c>
      <c r="B72" s="12" t="s">
        <v>85</v>
      </c>
      <c r="C72" s="11" t="s">
        <v>56</v>
      </c>
      <c r="D72" s="12">
        <v>3</v>
      </c>
      <c r="E72" s="17">
        <v>7277</v>
      </c>
      <c r="F72" s="17">
        <v>856.8</v>
      </c>
      <c r="G72" s="18"/>
    </row>
    <row r="73" s="1" customFormat="1" ht="24.95" customHeight="1" spans="1:7">
      <c r="A73" s="10">
        <v>9</v>
      </c>
      <c r="B73" s="12" t="s">
        <v>86</v>
      </c>
      <c r="C73" s="11" t="s">
        <v>56</v>
      </c>
      <c r="D73" s="12">
        <v>3</v>
      </c>
      <c r="E73" s="17">
        <v>5390</v>
      </c>
      <c r="F73" s="17">
        <v>793.5</v>
      </c>
      <c r="G73" s="18"/>
    </row>
    <row r="74" s="1" customFormat="1" ht="24.95" customHeight="1" spans="1:7">
      <c r="A74" s="10">
        <v>10</v>
      </c>
      <c r="B74" s="12" t="s">
        <v>87</v>
      </c>
      <c r="C74" s="11" t="s">
        <v>56</v>
      </c>
      <c r="D74" s="12">
        <v>3</v>
      </c>
      <c r="E74" s="17">
        <v>3879</v>
      </c>
      <c r="F74" s="17">
        <v>581.85</v>
      </c>
      <c r="G74" s="18"/>
    </row>
    <row r="75" s="1" customFormat="1" ht="24.95" customHeight="1" spans="1:7">
      <c r="A75" s="10">
        <v>11</v>
      </c>
      <c r="B75" s="12" t="s">
        <v>88</v>
      </c>
      <c r="C75" s="11" t="s">
        <v>89</v>
      </c>
      <c r="D75" s="12">
        <v>1</v>
      </c>
      <c r="E75" s="17">
        <v>1720</v>
      </c>
      <c r="F75" s="17">
        <v>258</v>
      </c>
      <c r="G75" s="18"/>
    </row>
    <row r="76" s="1" customFormat="1" ht="24.95" customHeight="1" spans="1:7">
      <c r="A76" s="10">
        <v>12</v>
      </c>
      <c r="B76" s="12" t="s">
        <v>90</v>
      </c>
      <c r="C76" s="11" t="s">
        <v>56</v>
      </c>
      <c r="D76" s="12">
        <v>3</v>
      </c>
      <c r="E76" s="17">
        <v>3933</v>
      </c>
      <c r="F76" s="17">
        <v>571.5</v>
      </c>
      <c r="G76" s="18"/>
    </row>
    <row r="77" s="1" customFormat="1" ht="24.95" customHeight="1" spans="1:7">
      <c r="A77" s="10">
        <v>13</v>
      </c>
      <c r="B77" s="12" t="s">
        <v>91</v>
      </c>
      <c r="C77" s="11" t="s">
        <v>56</v>
      </c>
      <c r="D77" s="12">
        <v>3</v>
      </c>
      <c r="E77" s="17">
        <v>2216</v>
      </c>
      <c r="F77" s="17">
        <v>332.4</v>
      </c>
      <c r="G77" s="18"/>
    </row>
    <row r="78" s="1" customFormat="1" ht="24.95" customHeight="1" spans="1:7">
      <c r="A78" s="10">
        <v>14</v>
      </c>
      <c r="B78" s="12" t="s">
        <v>92</v>
      </c>
      <c r="C78" s="11" t="s">
        <v>56</v>
      </c>
      <c r="D78" s="12">
        <v>3</v>
      </c>
      <c r="E78" s="17">
        <v>5853</v>
      </c>
      <c r="F78" s="17">
        <v>805.05</v>
      </c>
      <c r="G78" s="18"/>
    </row>
    <row r="79" s="1" customFormat="1" ht="24.95" customHeight="1" spans="1:7">
      <c r="A79" s="10">
        <v>15</v>
      </c>
      <c r="B79" s="12" t="s">
        <v>93</v>
      </c>
      <c r="C79" s="11" t="s">
        <v>56</v>
      </c>
      <c r="D79" s="12">
        <v>3</v>
      </c>
      <c r="E79" s="17">
        <v>8696</v>
      </c>
      <c r="F79" s="17">
        <v>900</v>
      </c>
      <c r="G79" s="18"/>
    </row>
    <row r="80" s="1" customFormat="1" ht="24.95" customHeight="1" spans="1:7">
      <c r="A80" s="10">
        <v>16</v>
      </c>
      <c r="B80" s="12" t="s">
        <v>94</v>
      </c>
      <c r="C80" s="11" t="s">
        <v>56</v>
      </c>
      <c r="D80" s="12">
        <v>3</v>
      </c>
      <c r="E80" s="17">
        <v>3487</v>
      </c>
      <c r="F80" s="17">
        <v>523.05</v>
      </c>
      <c r="G80" s="18"/>
    </row>
    <row r="81" s="1" customFormat="1" ht="24.95" customHeight="1" spans="1:7">
      <c r="A81" s="10">
        <v>17</v>
      </c>
      <c r="B81" s="12" t="s">
        <v>95</v>
      </c>
      <c r="C81" s="11" t="s">
        <v>56</v>
      </c>
      <c r="D81" s="12">
        <v>3</v>
      </c>
      <c r="E81" s="17">
        <v>2274</v>
      </c>
      <c r="F81" s="17">
        <v>341.1</v>
      </c>
      <c r="G81" s="18"/>
    </row>
    <row r="82" s="1" customFormat="1" ht="24.95" customHeight="1" spans="1:7">
      <c r="A82" s="10">
        <v>18</v>
      </c>
      <c r="B82" s="12" t="s">
        <v>96</v>
      </c>
      <c r="C82" s="11" t="s">
        <v>56</v>
      </c>
      <c r="D82" s="12">
        <v>3</v>
      </c>
      <c r="E82" s="17">
        <v>7440</v>
      </c>
      <c r="F82" s="17">
        <v>875.1</v>
      </c>
      <c r="G82" s="18"/>
    </row>
    <row r="83" s="1" customFormat="1" ht="24.95" customHeight="1" spans="1:7">
      <c r="A83" s="10">
        <v>19</v>
      </c>
      <c r="B83" s="12" t="s">
        <v>97</v>
      </c>
      <c r="C83" s="11" t="s">
        <v>56</v>
      </c>
      <c r="D83" s="12">
        <v>3</v>
      </c>
      <c r="E83" s="17">
        <v>4819</v>
      </c>
      <c r="F83" s="17">
        <v>722.85</v>
      </c>
      <c r="G83" s="18"/>
    </row>
    <row r="84" s="1" customFormat="1" ht="24.95" customHeight="1" spans="1:7">
      <c r="A84" s="10">
        <v>20</v>
      </c>
      <c r="B84" s="12" t="s">
        <v>98</v>
      </c>
      <c r="C84" s="11" t="s">
        <v>56</v>
      </c>
      <c r="D84" s="12">
        <v>3</v>
      </c>
      <c r="E84" s="17">
        <v>5123</v>
      </c>
      <c r="F84" s="17">
        <v>727.65</v>
      </c>
      <c r="G84" s="18"/>
    </row>
    <row r="85" s="1" customFormat="1" ht="24.95" customHeight="1" spans="1:7">
      <c r="A85" s="10">
        <v>21</v>
      </c>
      <c r="B85" s="12" t="s">
        <v>99</v>
      </c>
      <c r="C85" s="11" t="s">
        <v>56</v>
      </c>
      <c r="D85" s="12">
        <v>3</v>
      </c>
      <c r="E85" s="17">
        <v>3628</v>
      </c>
      <c r="F85" s="17">
        <v>544.2</v>
      </c>
      <c r="G85" s="18"/>
    </row>
    <row r="86" s="1" customFormat="1" ht="24.95" customHeight="1" spans="1:7">
      <c r="A86" s="10">
        <v>22</v>
      </c>
      <c r="B86" s="12" t="s">
        <v>100</v>
      </c>
      <c r="C86" s="11" t="s">
        <v>56</v>
      </c>
      <c r="D86" s="12">
        <v>3</v>
      </c>
      <c r="E86" s="17">
        <v>3630</v>
      </c>
      <c r="F86" s="17">
        <v>544.5</v>
      </c>
      <c r="G86" s="18"/>
    </row>
    <row r="87" s="1" customFormat="1" ht="24.95" customHeight="1" spans="1:7">
      <c r="A87" s="10">
        <v>23</v>
      </c>
      <c r="B87" s="12" t="s">
        <v>101</v>
      </c>
      <c r="C87" s="11" t="s">
        <v>102</v>
      </c>
      <c r="D87" s="12">
        <v>2</v>
      </c>
      <c r="E87" s="17">
        <v>1753</v>
      </c>
      <c r="F87" s="17">
        <v>262.95</v>
      </c>
      <c r="G87" s="18"/>
    </row>
    <row r="88" s="1" customFormat="1" ht="24.95" customHeight="1" spans="1:7">
      <c r="A88" s="10">
        <v>24</v>
      </c>
      <c r="B88" s="12" t="s">
        <v>27</v>
      </c>
      <c r="C88" s="11" t="s">
        <v>56</v>
      </c>
      <c r="D88" s="12">
        <v>3</v>
      </c>
      <c r="E88" s="17">
        <v>7521</v>
      </c>
      <c r="F88" s="17">
        <v>900</v>
      </c>
      <c r="G88" s="18"/>
    </row>
    <row r="89" s="1" customFormat="1" ht="24.95" customHeight="1" spans="1:7">
      <c r="A89" s="10">
        <v>25</v>
      </c>
      <c r="B89" s="12" t="s">
        <v>103</v>
      </c>
      <c r="C89" s="11" t="s">
        <v>56</v>
      </c>
      <c r="D89" s="12">
        <v>3</v>
      </c>
      <c r="E89" s="17">
        <v>2731</v>
      </c>
      <c r="F89" s="17">
        <v>409.65</v>
      </c>
      <c r="G89" s="18"/>
    </row>
    <row r="90" s="1" customFormat="1" ht="24.95" customHeight="1" spans="1:7">
      <c r="A90" s="10">
        <v>26</v>
      </c>
      <c r="B90" s="12" t="s">
        <v>104</v>
      </c>
      <c r="C90" s="11" t="s">
        <v>56</v>
      </c>
      <c r="D90" s="12">
        <v>3</v>
      </c>
      <c r="E90" s="17">
        <v>9444</v>
      </c>
      <c r="F90" s="17">
        <v>843</v>
      </c>
      <c r="G90" s="18"/>
    </row>
    <row r="91" s="1" customFormat="1" ht="24.95" customHeight="1" spans="1:7">
      <c r="A91" s="10">
        <v>27</v>
      </c>
      <c r="B91" s="12" t="s">
        <v>105</v>
      </c>
      <c r="C91" s="11" t="s">
        <v>106</v>
      </c>
      <c r="D91" s="12">
        <v>2</v>
      </c>
      <c r="E91" s="17">
        <v>1379</v>
      </c>
      <c r="F91" s="17">
        <v>206.85</v>
      </c>
      <c r="G91" s="18"/>
    </row>
    <row r="92" s="1" customFormat="1" ht="24.95" customHeight="1" spans="1:7">
      <c r="A92" s="10">
        <v>28</v>
      </c>
      <c r="B92" s="12" t="s">
        <v>107</v>
      </c>
      <c r="C92" s="11" t="s">
        <v>108</v>
      </c>
      <c r="D92" s="12">
        <v>2</v>
      </c>
      <c r="E92" s="17">
        <v>1495</v>
      </c>
      <c r="F92" s="17">
        <v>224.25</v>
      </c>
      <c r="G92" s="18"/>
    </row>
    <row r="93" s="1" customFormat="1" ht="24.95" customHeight="1" spans="1:7">
      <c r="A93" s="10">
        <v>29</v>
      </c>
      <c r="B93" s="12" t="s">
        <v>109</v>
      </c>
      <c r="C93" s="11" t="s">
        <v>56</v>
      </c>
      <c r="D93" s="12">
        <v>3</v>
      </c>
      <c r="E93" s="17">
        <v>4192</v>
      </c>
      <c r="F93" s="17">
        <v>607.35</v>
      </c>
      <c r="G93" s="18"/>
    </row>
    <row r="94" s="1" customFormat="1" ht="24.95" customHeight="1" spans="1:7">
      <c r="A94" s="10">
        <v>30</v>
      </c>
      <c r="B94" s="12" t="s">
        <v>110</v>
      </c>
      <c r="C94" s="11" t="s">
        <v>106</v>
      </c>
      <c r="D94" s="12">
        <v>2</v>
      </c>
      <c r="E94" s="17">
        <v>1391</v>
      </c>
      <c r="F94" s="17">
        <v>208.65</v>
      </c>
      <c r="G94" s="18"/>
    </row>
    <row r="95" s="1" customFormat="1" ht="24.95" customHeight="1" spans="1:7">
      <c r="A95" s="10">
        <v>31</v>
      </c>
      <c r="B95" s="12" t="s">
        <v>111</v>
      </c>
      <c r="C95" s="11" t="s">
        <v>106</v>
      </c>
      <c r="D95" s="12">
        <v>2</v>
      </c>
      <c r="E95" s="17">
        <v>479</v>
      </c>
      <c r="F95" s="17">
        <v>71.85</v>
      </c>
      <c r="G95" s="18"/>
    </row>
    <row r="96" s="1" customFormat="1" ht="24.95" customHeight="1" spans="1:7">
      <c r="A96" s="10">
        <v>32</v>
      </c>
      <c r="B96" s="12" t="s">
        <v>112</v>
      </c>
      <c r="C96" s="11" t="s">
        <v>102</v>
      </c>
      <c r="D96" s="12">
        <v>2</v>
      </c>
      <c r="E96" s="17">
        <v>1260</v>
      </c>
      <c r="F96" s="17">
        <v>189</v>
      </c>
      <c r="G96" s="18"/>
    </row>
    <row r="97" s="1" customFormat="1" ht="24.95" customHeight="1" spans="1:7">
      <c r="A97" s="10">
        <v>33</v>
      </c>
      <c r="B97" s="12" t="s">
        <v>113</v>
      </c>
      <c r="C97" s="11" t="s">
        <v>56</v>
      </c>
      <c r="D97" s="12">
        <v>3</v>
      </c>
      <c r="E97" s="17">
        <v>2451</v>
      </c>
      <c r="F97" s="17">
        <v>367.65</v>
      </c>
      <c r="G97" s="18"/>
    </row>
    <row r="98" s="1" customFormat="1" ht="24.95" customHeight="1" spans="1:7">
      <c r="A98" s="10">
        <v>34</v>
      </c>
      <c r="B98" s="12" t="s">
        <v>114</v>
      </c>
      <c r="C98" s="11" t="s">
        <v>108</v>
      </c>
      <c r="D98" s="12">
        <v>2</v>
      </c>
      <c r="E98" s="17">
        <v>2733</v>
      </c>
      <c r="F98" s="17">
        <v>409.95</v>
      </c>
      <c r="G98" s="18"/>
    </row>
    <row r="99" s="1" customFormat="1" ht="24.95" customHeight="1" spans="1:7">
      <c r="A99" s="10">
        <v>35</v>
      </c>
      <c r="B99" s="12" t="s">
        <v>115</v>
      </c>
      <c r="C99" s="11" t="s">
        <v>56</v>
      </c>
      <c r="D99" s="12">
        <v>3</v>
      </c>
      <c r="E99" s="17">
        <v>6281</v>
      </c>
      <c r="F99" s="17">
        <v>826.5</v>
      </c>
      <c r="G99" s="18"/>
    </row>
    <row r="100" s="1" customFormat="1" ht="24.95" customHeight="1" spans="1:7">
      <c r="A100" s="10">
        <v>36</v>
      </c>
      <c r="B100" s="12" t="s">
        <v>116</v>
      </c>
      <c r="C100" s="11" t="s">
        <v>56</v>
      </c>
      <c r="D100" s="12">
        <v>3</v>
      </c>
      <c r="E100" s="17">
        <v>2448</v>
      </c>
      <c r="F100" s="17">
        <v>367.2</v>
      </c>
      <c r="G100" s="18"/>
    </row>
    <row r="101" s="1" customFormat="1" ht="24.95" customHeight="1" spans="1:7">
      <c r="A101" s="10">
        <v>37</v>
      </c>
      <c r="B101" s="12" t="s">
        <v>117</v>
      </c>
      <c r="C101" s="11" t="s">
        <v>56</v>
      </c>
      <c r="D101" s="12">
        <v>3</v>
      </c>
      <c r="E101" s="17">
        <v>6583</v>
      </c>
      <c r="F101" s="17">
        <v>870</v>
      </c>
      <c r="G101" s="18"/>
    </row>
    <row r="102" s="1" customFormat="1" ht="24.95" customHeight="1" spans="1:7">
      <c r="A102" s="10">
        <v>38</v>
      </c>
      <c r="B102" s="12" t="s">
        <v>118</v>
      </c>
      <c r="C102" s="11" t="s">
        <v>56</v>
      </c>
      <c r="D102" s="12">
        <v>3</v>
      </c>
      <c r="E102" s="17">
        <v>6148</v>
      </c>
      <c r="F102" s="17">
        <v>876.15</v>
      </c>
      <c r="G102" s="18"/>
    </row>
    <row r="103" s="1" customFormat="1" ht="24.95" customHeight="1" spans="1:7">
      <c r="A103" s="10">
        <v>39</v>
      </c>
      <c r="B103" s="12" t="s">
        <v>119</v>
      </c>
      <c r="C103" s="11" t="s">
        <v>56</v>
      </c>
      <c r="D103" s="12">
        <v>3</v>
      </c>
      <c r="E103" s="17">
        <v>6583</v>
      </c>
      <c r="F103" s="17">
        <v>885</v>
      </c>
      <c r="G103" s="18"/>
    </row>
    <row r="104" s="1" customFormat="1" ht="24.95" customHeight="1" spans="1:7">
      <c r="A104" s="10">
        <v>40</v>
      </c>
      <c r="B104" s="12" t="s">
        <v>120</v>
      </c>
      <c r="C104" s="11" t="s">
        <v>56</v>
      </c>
      <c r="D104" s="12">
        <v>3</v>
      </c>
      <c r="E104" s="17">
        <v>3332</v>
      </c>
      <c r="F104" s="17">
        <v>499.8</v>
      </c>
      <c r="G104" s="18"/>
    </row>
    <row r="105" s="1" customFormat="1" ht="24.95" customHeight="1" spans="1:7">
      <c r="A105" s="10">
        <v>41</v>
      </c>
      <c r="B105" s="12" t="s">
        <v>121</v>
      </c>
      <c r="C105" s="11" t="s">
        <v>56</v>
      </c>
      <c r="D105" s="12">
        <v>3</v>
      </c>
      <c r="E105" s="17">
        <v>3510</v>
      </c>
      <c r="F105" s="17">
        <v>526.5</v>
      </c>
      <c r="G105" s="18"/>
    </row>
    <row r="106" s="1" customFormat="1" ht="24.95" customHeight="1" spans="1:7">
      <c r="A106" s="10">
        <v>42</v>
      </c>
      <c r="B106" s="12" t="s">
        <v>122</v>
      </c>
      <c r="C106" s="11" t="s">
        <v>56</v>
      </c>
      <c r="D106" s="12">
        <v>3</v>
      </c>
      <c r="E106" s="17">
        <v>6600</v>
      </c>
      <c r="F106" s="17">
        <v>900</v>
      </c>
      <c r="G106" s="18"/>
    </row>
    <row r="107" s="1" customFormat="1" ht="24.95" customHeight="1" spans="1:7">
      <c r="A107" s="10">
        <v>43</v>
      </c>
      <c r="B107" s="12" t="s">
        <v>123</v>
      </c>
      <c r="C107" s="11" t="s">
        <v>56</v>
      </c>
      <c r="D107" s="12">
        <v>3</v>
      </c>
      <c r="E107" s="17">
        <v>5804</v>
      </c>
      <c r="F107" s="17">
        <v>846.15</v>
      </c>
      <c r="G107" s="18"/>
    </row>
    <row r="108" s="1" customFormat="1" ht="24.95" customHeight="1" spans="1:7">
      <c r="A108" s="10">
        <v>44</v>
      </c>
      <c r="B108" s="12" t="s">
        <v>124</v>
      </c>
      <c r="C108" s="11" t="s">
        <v>56</v>
      </c>
      <c r="D108" s="12">
        <v>3</v>
      </c>
      <c r="E108" s="17">
        <v>5321</v>
      </c>
      <c r="F108" s="17">
        <v>795.45</v>
      </c>
      <c r="G108" s="18"/>
    </row>
    <row r="109" s="1" customFormat="1" ht="24.95" customHeight="1" spans="1:7">
      <c r="A109" s="10">
        <v>45</v>
      </c>
      <c r="B109" s="12" t="s">
        <v>125</v>
      </c>
      <c r="C109" s="11" t="s">
        <v>56</v>
      </c>
      <c r="D109" s="12">
        <v>3</v>
      </c>
      <c r="E109" s="17">
        <v>4683</v>
      </c>
      <c r="F109" s="17">
        <v>664.8</v>
      </c>
      <c r="G109" s="18"/>
    </row>
    <row r="110" s="1" customFormat="1" ht="24.95" customHeight="1" spans="1:7">
      <c r="A110" s="10">
        <v>46</v>
      </c>
      <c r="B110" s="12" t="s">
        <v>126</v>
      </c>
      <c r="C110" s="11" t="s">
        <v>102</v>
      </c>
      <c r="D110" s="12">
        <v>2</v>
      </c>
      <c r="E110" s="17">
        <v>159</v>
      </c>
      <c r="F110" s="17">
        <v>23.85</v>
      </c>
      <c r="G110" s="18"/>
    </row>
    <row r="111" s="1" customFormat="1" ht="24.95" customHeight="1" spans="1:7">
      <c r="A111" s="10">
        <v>47</v>
      </c>
      <c r="B111" s="12" t="s">
        <v>127</v>
      </c>
      <c r="C111" s="11" t="s">
        <v>56</v>
      </c>
      <c r="D111" s="12">
        <v>3</v>
      </c>
      <c r="E111" s="17">
        <v>4255</v>
      </c>
      <c r="F111" s="17">
        <v>638.25</v>
      </c>
      <c r="G111" s="18"/>
    </row>
    <row r="112" s="1" customFormat="1" ht="24.95" customHeight="1" spans="1:7">
      <c r="A112" s="10">
        <v>48</v>
      </c>
      <c r="B112" s="12" t="s">
        <v>128</v>
      </c>
      <c r="C112" s="11" t="s">
        <v>102</v>
      </c>
      <c r="D112" s="12">
        <v>2</v>
      </c>
      <c r="E112" s="17">
        <v>3916</v>
      </c>
      <c r="F112" s="17">
        <v>556.65</v>
      </c>
      <c r="G112" s="18"/>
    </row>
    <row r="113" s="1" customFormat="1" ht="24.95" customHeight="1" spans="1:7">
      <c r="A113" s="10">
        <v>49</v>
      </c>
      <c r="B113" s="12" t="s">
        <v>129</v>
      </c>
      <c r="C113" s="11" t="s">
        <v>56</v>
      </c>
      <c r="D113" s="12">
        <v>3</v>
      </c>
      <c r="E113" s="17">
        <v>4464</v>
      </c>
      <c r="F113" s="17">
        <v>669.6</v>
      </c>
      <c r="G113" s="18"/>
    </row>
    <row r="114" s="1" customFormat="1" ht="24.95" customHeight="1" spans="1:7">
      <c r="A114" s="10">
        <v>50</v>
      </c>
      <c r="B114" s="12" t="s">
        <v>130</v>
      </c>
      <c r="C114" s="11" t="s">
        <v>56</v>
      </c>
      <c r="D114" s="12">
        <v>3</v>
      </c>
      <c r="E114" s="17">
        <v>6380</v>
      </c>
      <c r="F114" s="17">
        <v>900</v>
      </c>
      <c r="G114" s="18"/>
    </row>
    <row r="115" s="1" customFormat="1" ht="24.95" customHeight="1" spans="1:7">
      <c r="A115" s="10">
        <v>51</v>
      </c>
      <c r="B115" s="12" t="s">
        <v>131</v>
      </c>
      <c r="C115" s="11" t="s">
        <v>89</v>
      </c>
      <c r="D115" s="12">
        <v>1</v>
      </c>
      <c r="E115" s="17">
        <v>236</v>
      </c>
      <c r="F115" s="17">
        <v>35.4</v>
      </c>
      <c r="G115" s="18"/>
    </row>
    <row r="116" s="1" customFormat="1" ht="24.95" customHeight="1" spans="1:7">
      <c r="A116" s="10">
        <v>52</v>
      </c>
      <c r="B116" s="12" t="s">
        <v>132</v>
      </c>
      <c r="C116" s="11" t="s">
        <v>56</v>
      </c>
      <c r="D116" s="12">
        <v>3</v>
      </c>
      <c r="E116" s="17">
        <v>4509</v>
      </c>
      <c r="F116" s="17">
        <v>663</v>
      </c>
      <c r="G116" s="18"/>
    </row>
    <row r="117" s="1" customFormat="1" ht="24.95" customHeight="1" spans="1:7">
      <c r="A117" s="10">
        <v>53</v>
      </c>
      <c r="B117" s="12" t="s">
        <v>133</v>
      </c>
      <c r="C117" s="11" t="s">
        <v>102</v>
      </c>
      <c r="D117" s="12">
        <v>2</v>
      </c>
      <c r="E117" s="17">
        <v>2834</v>
      </c>
      <c r="F117" s="17">
        <v>425.1</v>
      </c>
      <c r="G117" s="18"/>
    </row>
    <row r="118" s="1" customFormat="1" ht="24.95" customHeight="1" spans="1:7">
      <c r="A118" s="10">
        <v>54</v>
      </c>
      <c r="B118" s="12" t="s">
        <v>134</v>
      </c>
      <c r="C118" s="11" t="s">
        <v>56</v>
      </c>
      <c r="D118" s="12">
        <v>3</v>
      </c>
      <c r="E118" s="17">
        <v>1581</v>
      </c>
      <c r="F118" s="17">
        <v>237.15</v>
      </c>
      <c r="G118" s="18"/>
    </row>
    <row r="119" s="1" customFormat="1" ht="24.95" customHeight="1" spans="1:7">
      <c r="A119" s="10">
        <v>55</v>
      </c>
      <c r="B119" s="12" t="s">
        <v>135</v>
      </c>
      <c r="C119" s="11" t="s">
        <v>56</v>
      </c>
      <c r="D119" s="12">
        <v>3</v>
      </c>
      <c r="E119" s="17">
        <v>4700</v>
      </c>
      <c r="F119" s="17">
        <v>705</v>
      </c>
      <c r="G119" s="18"/>
    </row>
    <row r="120" s="1" customFormat="1" ht="24.95" customHeight="1" spans="1:7">
      <c r="A120" s="10">
        <v>56</v>
      </c>
      <c r="B120" s="12" t="s">
        <v>136</v>
      </c>
      <c r="C120" s="11" t="s">
        <v>89</v>
      </c>
      <c r="D120" s="12">
        <v>1</v>
      </c>
      <c r="E120" s="17">
        <v>806</v>
      </c>
      <c r="F120" s="17">
        <v>120.9</v>
      </c>
      <c r="G120" s="18"/>
    </row>
    <row r="121" s="1" customFormat="1" ht="24.95" customHeight="1" spans="1:7">
      <c r="A121" s="10">
        <v>57</v>
      </c>
      <c r="B121" s="12" t="s">
        <v>137</v>
      </c>
      <c r="C121" s="11" t="s">
        <v>56</v>
      </c>
      <c r="D121" s="12">
        <v>3</v>
      </c>
      <c r="E121" s="17">
        <v>6529</v>
      </c>
      <c r="F121" s="17">
        <v>900</v>
      </c>
      <c r="G121" s="18"/>
    </row>
    <row r="122" s="1" customFormat="1" ht="24.95" customHeight="1" spans="1:7">
      <c r="A122" s="10">
        <v>58</v>
      </c>
      <c r="B122" s="12" t="s">
        <v>138</v>
      </c>
      <c r="C122" s="11" t="s">
        <v>89</v>
      </c>
      <c r="D122" s="12">
        <v>1</v>
      </c>
      <c r="E122" s="17">
        <v>2353</v>
      </c>
      <c r="F122" s="17">
        <v>300</v>
      </c>
      <c r="G122" s="18"/>
    </row>
    <row r="123" s="1" customFormat="1" ht="24.95" customHeight="1" spans="1:7">
      <c r="A123" s="10">
        <v>59</v>
      </c>
      <c r="B123" s="12" t="s">
        <v>139</v>
      </c>
      <c r="C123" s="11" t="s">
        <v>56</v>
      </c>
      <c r="D123" s="12">
        <v>3</v>
      </c>
      <c r="E123" s="17">
        <v>6627</v>
      </c>
      <c r="F123" s="17">
        <v>900</v>
      </c>
      <c r="G123" s="18"/>
    </row>
    <row r="124" s="1" customFormat="1" ht="24.95" customHeight="1" spans="1:7">
      <c r="A124" s="10">
        <v>60</v>
      </c>
      <c r="B124" s="12" t="s">
        <v>140</v>
      </c>
      <c r="C124" s="11" t="s">
        <v>56</v>
      </c>
      <c r="D124" s="12">
        <v>3</v>
      </c>
      <c r="E124" s="17">
        <v>6598</v>
      </c>
      <c r="F124" s="17">
        <v>900</v>
      </c>
      <c r="G124" s="18"/>
    </row>
    <row r="125" s="1" customFormat="1" ht="24.95" customHeight="1" spans="1:7">
      <c r="A125" s="10">
        <v>61</v>
      </c>
      <c r="B125" s="12" t="s">
        <v>141</v>
      </c>
      <c r="C125" s="11" t="s">
        <v>56</v>
      </c>
      <c r="D125" s="12">
        <v>3</v>
      </c>
      <c r="E125" s="17">
        <v>2908</v>
      </c>
      <c r="F125" s="17">
        <v>415.2</v>
      </c>
      <c r="G125" s="18"/>
    </row>
    <row r="126" s="1" customFormat="1" ht="24.95" customHeight="1" spans="1:7">
      <c r="A126" s="10">
        <v>62</v>
      </c>
      <c r="B126" s="12" t="s">
        <v>142</v>
      </c>
      <c r="C126" s="11" t="s">
        <v>102</v>
      </c>
      <c r="D126" s="12">
        <v>2</v>
      </c>
      <c r="E126" s="17">
        <v>2400</v>
      </c>
      <c r="F126" s="17">
        <v>360</v>
      </c>
      <c r="G126" s="18"/>
    </row>
    <row r="127" s="1" customFormat="1" ht="24.95" customHeight="1" spans="1:7">
      <c r="A127" s="10">
        <v>63</v>
      </c>
      <c r="B127" s="12" t="s">
        <v>143</v>
      </c>
      <c r="C127" s="11" t="s">
        <v>102</v>
      </c>
      <c r="D127" s="12">
        <v>2</v>
      </c>
      <c r="E127" s="17">
        <v>3330</v>
      </c>
      <c r="F127" s="17">
        <v>499.5</v>
      </c>
      <c r="G127" s="18"/>
    </row>
    <row r="128" s="1" customFormat="1" ht="24.95" customHeight="1" spans="1:7">
      <c r="A128" s="10">
        <v>64</v>
      </c>
      <c r="B128" s="12" t="s">
        <v>144</v>
      </c>
      <c r="C128" s="11" t="s">
        <v>102</v>
      </c>
      <c r="D128" s="12">
        <v>2</v>
      </c>
      <c r="E128" s="17">
        <v>4200</v>
      </c>
      <c r="F128" s="17">
        <v>600</v>
      </c>
      <c r="G128" s="18"/>
    </row>
    <row r="129" s="1" customFormat="1" ht="24.95" customHeight="1" spans="1:7">
      <c r="A129" s="10">
        <v>65</v>
      </c>
      <c r="B129" s="12" t="s">
        <v>145</v>
      </c>
      <c r="C129" s="11" t="s">
        <v>56</v>
      </c>
      <c r="D129" s="12">
        <v>3</v>
      </c>
      <c r="E129" s="17">
        <v>3100</v>
      </c>
      <c r="F129" s="17">
        <v>690</v>
      </c>
      <c r="G129" s="18"/>
    </row>
    <row r="130" s="1" customFormat="1" ht="24.95" customHeight="1" spans="1:7">
      <c r="A130" s="10">
        <v>66</v>
      </c>
      <c r="B130" s="12" t="s">
        <v>146</v>
      </c>
      <c r="C130" s="11" t="s">
        <v>56</v>
      </c>
      <c r="D130" s="12">
        <v>3</v>
      </c>
      <c r="E130" s="17">
        <v>5964</v>
      </c>
      <c r="F130" s="17">
        <v>870</v>
      </c>
      <c r="G130" s="18"/>
    </row>
    <row r="131" s="1" customFormat="1" ht="24.95" customHeight="1" spans="1:7">
      <c r="A131" s="10">
        <v>67</v>
      </c>
      <c r="B131" s="12" t="s">
        <v>147</v>
      </c>
      <c r="C131" s="11" t="s">
        <v>148</v>
      </c>
      <c r="D131" s="12">
        <v>1</v>
      </c>
      <c r="E131" s="17">
        <v>495</v>
      </c>
      <c r="F131" s="17">
        <v>74.25</v>
      </c>
      <c r="G131" s="18"/>
    </row>
    <row r="132" s="1" customFormat="1" ht="24.95" customHeight="1" spans="1:7">
      <c r="A132" s="10">
        <v>68</v>
      </c>
      <c r="B132" s="12" t="s">
        <v>149</v>
      </c>
      <c r="C132" s="11" t="s">
        <v>108</v>
      </c>
      <c r="D132" s="12">
        <v>2</v>
      </c>
      <c r="E132" s="17">
        <v>4130</v>
      </c>
      <c r="F132" s="17">
        <v>600</v>
      </c>
      <c r="G132" s="18"/>
    </row>
    <row r="133" s="1" customFormat="1" ht="24.95" customHeight="1" spans="1:7">
      <c r="A133" s="10">
        <v>69</v>
      </c>
      <c r="B133" s="12" t="s">
        <v>150</v>
      </c>
      <c r="C133" s="11" t="s">
        <v>148</v>
      </c>
      <c r="D133" s="12">
        <v>1</v>
      </c>
      <c r="E133" s="17">
        <v>618</v>
      </c>
      <c r="F133" s="17">
        <v>92.7</v>
      </c>
      <c r="G133" s="18"/>
    </row>
    <row r="134" s="1" customFormat="1" ht="24.95" customHeight="1" spans="1:7">
      <c r="A134" s="10">
        <v>70</v>
      </c>
      <c r="B134" s="12" t="s">
        <v>151</v>
      </c>
      <c r="C134" s="11" t="s">
        <v>148</v>
      </c>
      <c r="D134" s="12">
        <v>1</v>
      </c>
      <c r="E134" s="17">
        <v>1419</v>
      </c>
      <c r="F134" s="17">
        <v>212.85</v>
      </c>
      <c r="G134" s="18"/>
    </row>
    <row r="135" s="1" customFormat="1" ht="24.95" customHeight="1" spans="1:7">
      <c r="A135" s="10">
        <v>71</v>
      </c>
      <c r="B135" s="12" t="s">
        <v>152</v>
      </c>
      <c r="C135" s="11" t="s">
        <v>148</v>
      </c>
      <c r="D135" s="12">
        <v>1</v>
      </c>
      <c r="E135" s="17">
        <v>1047</v>
      </c>
      <c r="F135" s="17">
        <v>157.05</v>
      </c>
      <c r="G135" s="18"/>
    </row>
    <row r="136" s="1" customFormat="1" ht="24.95" customHeight="1" spans="1:7">
      <c r="A136" s="10">
        <v>72</v>
      </c>
      <c r="B136" s="12" t="s">
        <v>153</v>
      </c>
      <c r="C136" s="11" t="s">
        <v>148</v>
      </c>
      <c r="D136" s="12">
        <v>1</v>
      </c>
      <c r="E136" s="17">
        <v>378</v>
      </c>
      <c r="F136" s="17">
        <v>56.7</v>
      </c>
      <c r="G136" s="18"/>
    </row>
    <row r="137" s="1" customFormat="1" ht="24.95" customHeight="1" spans="1:7">
      <c r="A137" s="10">
        <v>73</v>
      </c>
      <c r="B137" s="12" t="s">
        <v>154</v>
      </c>
      <c r="C137" s="11" t="s">
        <v>108</v>
      </c>
      <c r="D137" s="12">
        <v>2</v>
      </c>
      <c r="E137" s="17">
        <v>3600</v>
      </c>
      <c r="F137" s="17">
        <v>540</v>
      </c>
      <c r="G137" s="18"/>
    </row>
    <row r="138" s="1" customFormat="1" ht="24.95" customHeight="1" spans="1:7">
      <c r="A138" s="10">
        <v>74</v>
      </c>
      <c r="B138" s="12" t="s">
        <v>155</v>
      </c>
      <c r="C138" s="11" t="s">
        <v>148</v>
      </c>
      <c r="D138" s="12">
        <v>1</v>
      </c>
      <c r="E138" s="17">
        <v>1922</v>
      </c>
      <c r="F138" s="17">
        <v>288.3</v>
      </c>
      <c r="G138" s="18"/>
    </row>
    <row r="139" s="1" customFormat="1" ht="24.95" customHeight="1" spans="1:7">
      <c r="A139" s="10">
        <v>75</v>
      </c>
      <c r="B139" s="12" t="s">
        <v>156</v>
      </c>
      <c r="C139" s="11" t="s">
        <v>108</v>
      </c>
      <c r="D139" s="12">
        <v>2</v>
      </c>
      <c r="E139" s="17">
        <v>705</v>
      </c>
      <c r="F139" s="17">
        <v>105.75</v>
      </c>
      <c r="G139" s="18"/>
    </row>
    <row r="140" s="1" customFormat="1" ht="24.95" customHeight="1" spans="1:7">
      <c r="A140" s="10">
        <v>76</v>
      </c>
      <c r="B140" s="12" t="s">
        <v>157</v>
      </c>
      <c r="C140" s="11" t="s">
        <v>148</v>
      </c>
      <c r="D140" s="12">
        <v>1</v>
      </c>
      <c r="E140" s="17">
        <v>590</v>
      </c>
      <c r="F140" s="17">
        <v>88.5</v>
      </c>
      <c r="G140" s="18"/>
    </row>
    <row r="141" s="1" customFormat="1" ht="24.95" customHeight="1" spans="1:7">
      <c r="A141" s="10">
        <v>77</v>
      </c>
      <c r="B141" s="12" t="s">
        <v>158</v>
      </c>
      <c r="C141" s="11" t="s">
        <v>159</v>
      </c>
      <c r="D141" s="12">
        <v>1</v>
      </c>
      <c r="E141" s="17">
        <v>1037</v>
      </c>
      <c r="F141" s="17">
        <v>155.55</v>
      </c>
      <c r="G141" s="18"/>
    </row>
    <row r="142" s="1" customFormat="1" ht="24.95" customHeight="1" spans="1:7">
      <c r="A142" s="10">
        <v>78</v>
      </c>
      <c r="B142" s="12" t="s">
        <v>160</v>
      </c>
      <c r="C142" s="11" t="s">
        <v>159</v>
      </c>
      <c r="D142" s="12">
        <v>1</v>
      </c>
      <c r="E142" s="17">
        <v>1963</v>
      </c>
      <c r="F142" s="17">
        <v>294.45</v>
      </c>
      <c r="G142" s="18"/>
    </row>
    <row r="143" s="1" customFormat="1" ht="24.95" customHeight="1" spans="1:7">
      <c r="A143" s="10">
        <v>79</v>
      </c>
      <c r="B143" s="12" t="s">
        <v>161</v>
      </c>
      <c r="C143" s="11" t="s">
        <v>159</v>
      </c>
      <c r="D143" s="12">
        <v>1</v>
      </c>
      <c r="E143" s="17">
        <v>1469</v>
      </c>
      <c r="F143" s="17">
        <v>220.35</v>
      </c>
      <c r="G143" s="18"/>
    </row>
    <row r="144" s="1" customFormat="1" ht="24.95" customHeight="1" spans="1:7">
      <c r="A144" s="10">
        <v>80</v>
      </c>
      <c r="B144" s="12" t="s">
        <v>162</v>
      </c>
      <c r="C144" s="11" t="s">
        <v>159</v>
      </c>
      <c r="D144" s="12">
        <v>1</v>
      </c>
      <c r="E144" s="17">
        <v>1750</v>
      </c>
      <c r="F144" s="17">
        <v>262.5</v>
      </c>
      <c r="G144" s="18"/>
    </row>
    <row r="145" s="1" customFormat="1" ht="24.95" customHeight="1" spans="1:9">
      <c r="A145" s="10">
        <v>81</v>
      </c>
      <c r="B145" s="12" t="s">
        <v>163</v>
      </c>
      <c r="C145" s="11" t="s">
        <v>159</v>
      </c>
      <c r="D145" s="12">
        <v>1</v>
      </c>
      <c r="E145" s="17">
        <v>2384</v>
      </c>
      <c r="F145" s="17">
        <v>300</v>
      </c>
      <c r="G145" s="18"/>
      <c r="H145" s="1">
        <f>5366+5840+5522+3250+6180+8509+9330+7277+5390+3879+1720+3933+2216+5853+8696+3487+2274+7440+4819+5123+3628+3630+1753+7521+2731+9444+1379+1495+4192+1391+479+1260+2451+2733+6281+2448+6583+6148+6583+3332+3510+6600+5804+5321+4683+159+4255+3916+4464+6380+236+4509+2834+1581+4700+806+6529+2353+6627+6598+2908+2400+3330+4200+3100+5964+495+4130+618+1419+1047+378+3600+1922+705+590+1037+1963+1469+1750+2384+800</f>
        <v>309640</v>
      </c>
      <c r="I145" s="1">
        <f>804.9+868.95+828.3+487.5+900+900+900+856.8+793.5+581.85+258+571.5+332.4+805.05+900+523.05+341.1+875.1+722.85+727.65+544.2+544.5+262.95+900+409.65+843+206.85+224.25+607.35+208.65+71.85+189+367.65+409.95+826.5+367.2+870+876.15+885+499.8+526.5+900+846.15+795.45+664.8+23.85+638.25+556.65+669.6+900+35.4+663+425.1+237.15+705+120.9+900+300+1800+415.2+360+499.5+600+690+870+74.25+600+92.7+212.85+157.05+56.7+540+288.3+105.75+88.5+155.55+294.45+220.35+262.5+300+120</f>
        <v>42804.45</v>
      </c>
    </row>
    <row r="146" s="1" customFormat="1" ht="24.95" customHeight="1" spans="1:9">
      <c r="A146" s="10">
        <v>82</v>
      </c>
      <c r="B146" s="12" t="s">
        <v>164</v>
      </c>
      <c r="C146" s="11" t="s">
        <v>159</v>
      </c>
      <c r="D146" s="12">
        <v>1</v>
      </c>
      <c r="E146" s="17">
        <v>800</v>
      </c>
      <c r="F146" s="17">
        <v>120</v>
      </c>
      <c r="G146" s="18"/>
      <c r="H146" s="1">
        <f>SUM(E65:E146)</f>
        <v>309640</v>
      </c>
      <c r="I146" s="1">
        <f>SUM(F65:F146)</f>
        <v>42804.45</v>
      </c>
    </row>
    <row r="147" s="1" customFormat="1" ht="24.95" customHeight="1" spans="1:7">
      <c r="A147" s="10">
        <v>1</v>
      </c>
      <c r="B147" s="12" t="s">
        <v>165</v>
      </c>
      <c r="C147" s="11" t="s">
        <v>56</v>
      </c>
      <c r="D147" s="12">
        <v>3</v>
      </c>
      <c r="E147" s="17">
        <v>6293</v>
      </c>
      <c r="F147" s="17">
        <v>900</v>
      </c>
      <c r="G147" s="18"/>
    </row>
    <row r="148" s="1" customFormat="1" ht="24.95" customHeight="1" spans="1:7">
      <c r="A148" s="10">
        <v>2</v>
      </c>
      <c r="B148" s="12" t="s">
        <v>166</v>
      </c>
      <c r="C148" s="11" t="s">
        <v>56</v>
      </c>
      <c r="D148" s="12">
        <v>3</v>
      </c>
      <c r="E148" s="17">
        <v>5894</v>
      </c>
      <c r="F148" s="17">
        <v>864.9</v>
      </c>
      <c r="G148" s="18"/>
    </row>
    <row r="149" s="1" customFormat="1" ht="24.95" customHeight="1" spans="1:7">
      <c r="A149" s="10">
        <v>3</v>
      </c>
      <c r="B149" s="12" t="s">
        <v>167</v>
      </c>
      <c r="C149" s="11" t="s">
        <v>56</v>
      </c>
      <c r="D149" s="12">
        <v>3</v>
      </c>
      <c r="E149" s="17">
        <v>6468</v>
      </c>
      <c r="F149" s="17">
        <v>900</v>
      </c>
      <c r="G149" s="18"/>
    </row>
    <row r="150" s="1" customFormat="1" ht="24.95" customHeight="1" spans="1:7">
      <c r="A150" s="10">
        <v>4</v>
      </c>
      <c r="B150" s="12" t="s">
        <v>168</v>
      </c>
      <c r="C150" s="11" t="s">
        <v>56</v>
      </c>
      <c r="D150" s="12">
        <v>3</v>
      </c>
      <c r="E150" s="17">
        <v>6314</v>
      </c>
      <c r="F150" s="17">
        <v>900</v>
      </c>
      <c r="G150" s="18"/>
    </row>
    <row r="151" s="1" customFormat="1" ht="24.95" customHeight="1" spans="1:7">
      <c r="A151" s="10">
        <v>5</v>
      </c>
      <c r="B151" s="12" t="s">
        <v>169</v>
      </c>
      <c r="C151" s="11" t="s">
        <v>56</v>
      </c>
      <c r="D151" s="12">
        <v>3</v>
      </c>
      <c r="E151" s="17">
        <v>5278</v>
      </c>
      <c r="F151" s="17">
        <v>785.7</v>
      </c>
      <c r="G151" s="18"/>
    </row>
    <row r="152" s="1" customFormat="1" ht="24.95" customHeight="1" spans="1:7">
      <c r="A152" s="10">
        <v>6</v>
      </c>
      <c r="B152" s="12" t="s">
        <v>170</v>
      </c>
      <c r="C152" s="11" t="s">
        <v>56</v>
      </c>
      <c r="D152" s="12">
        <v>3</v>
      </c>
      <c r="E152" s="17">
        <v>4725</v>
      </c>
      <c r="F152" s="17">
        <v>708.75</v>
      </c>
      <c r="G152" s="18"/>
    </row>
    <row r="153" s="1" customFormat="1" ht="24.95" customHeight="1" spans="1:7">
      <c r="A153" s="10">
        <v>7</v>
      </c>
      <c r="B153" s="12" t="s">
        <v>171</v>
      </c>
      <c r="C153" s="11" t="s">
        <v>56</v>
      </c>
      <c r="D153" s="12">
        <v>3</v>
      </c>
      <c r="E153" s="17">
        <v>4053</v>
      </c>
      <c r="F153" s="17">
        <v>607.95</v>
      </c>
      <c r="G153" s="18"/>
    </row>
    <row r="154" s="1" customFormat="1" ht="24.95" customHeight="1" spans="1:7">
      <c r="A154" s="10">
        <v>8</v>
      </c>
      <c r="B154" s="12" t="s">
        <v>172</v>
      </c>
      <c r="C154" s="11" t="s">
        <v>56</v>
      </c>
      <c r="D154" s="12">
        <v>3</v>
      </c>
      <c r="E154" s="17">
        <v>6060</v>
      </c>
      <c r="F154" s="17">
        <v>900</v>
      </c>
      <c r="G154" s="18"/>
    </row>
    <row r="155" s="1" customFormat="1" ht="24.95" customHeight="1" spans="1:7">
      <c r="A155" s="10">
        <v>9</v>
      </c>
      <c r="B155" s="12" t="s">
        <v>173</v>
      </c>
      <c r="C155" s="11" t="s">
        <v>56</v>
      </c>
      <c r="D155" s="12">
        <v>3</v>
      </c>
      <c r="E155" s="17">
        <v>4586</v>
      </c>
      <c r="F155" s="17">
        <v>687.9</v>
      </c>
      <c r="G155" s="18"/>
    </row>
    <row r="156" s="1" customFormat="1" ht="24.95" customHeight="1" spans="1:7">
      <c r="A156" s="10">
        <v>10</v>
      </c>
      <c r="B156" s="12" t="s">
        <v>174</v>
      </c>
      <c r="C156" s="11" t="s">
        <v>56</v>
      </c>
      <c r="D156" s="12">
        <v>3</v>
      </c>
      <c r="E156" s="17">
        <v>5290</v>
      </c>
      <c r="F156" s="17">
        <v>792.3</v>
      </c>
      <c r="G156" s="18"/>
    </row>
    <row r="157" s="1" customFormat="1" ht="24.95" customHeight="1" spans="1:7">
      <c r="A157" s="10">
        <v>11</v>
      </c>
      <c r="B157" s="12" t="s">
        <v>175</v>
      </c>
      <c r="C157" s="11" t="s">
        <v>56</v>
      </c>
      <c r="D157" s="12">
        <v>3</v>
      </c>
      <c r="E157" s="17">
        <v>4818</v>
      </c>
      <c r="F157" s="17">
        <v>722.7</v>
      </c>
      <c r="G157" s="18"/>
    </row>
    <row r="158" s="1" customFormat="1" ht="24.95" customHeight="1" spans="1:7">
      <c r="A158" s="10">
        <v>12</v>
      </c>
      <c r="B158" s="12" t="s">
        <v>176</v>
      </c>
      <c r="C158" s="11" t="s">
        <v>56</v>
      </c>
      <c r="D158" s="12">
        <v>3</v>
      </c>
      <c r="E158" s="17">
        <v>5741</v>
      </c>
      <c r="F158" s="17">
        <v>858.9</v>
      </c>
      <c r="G158" s="18"/>
    </row>
    <row r="159" s="1" customFormat="1" ht="24.95" customHeight="1" spans="1:7">
      <c r="A159" s="10">
        <v>13</v>
      </c>
      <c r="B159" s="12" t="s">
        <v>177</v>
      </c>
      <c r="C159" s="11" t="s">
        <v>56</v>
      </c>
      <c r="D159" s="12">
        <v>3</v>
      </c>
      <c r="E159" s="17">
        <v>3480</v>
      </c>
      <c r="F159" s="17">
        <v>522</v>
      </c>
      <c r="G159" s="18"/>
    </row>
    <row r="160" s="1" customFormat="1" ht="24.95" customHeight="1" spans="1:7">
      <c r="A160" s="10">
        <v>14</v>
      </c>
      <c r="B160" s="12" t="s">
        <v>178</v>
      </c>
      <c r="C160" s="11" t="s">
        <v>56</v>
      </c>
      <c r="D160" s="12">
        <v>3</v>
      </c>
      <c r="E160" s="17">
        <v>6002</v>
      </c>
      <c r="F160" s="17">
        <v>898.5</v>
      </c>
      <c r="G160" s="18"/>
    </row>
    <row r="161" s="1" customFormat="1" ht="24.95" customHeight="1" spans="1:7">
      <c r="A161" s="10">
        <v>15</v>
      </c>
      <c r="B161" s="12" t="s">
        <v>143</v>
      </c>
      <c r="C161" s="11" t="s">
        <v>56</v>
      </c>
      <c r="D161" s="12">
        <v>3</v>
      </c>
      <c r="E161" s="17">
        <v>2561</v>
      </c>
      <c r="F161" s="17">
        <v>384.15</v>
      </c>
      <c r="G161" s="18"/>
    </row>
    <row r="162" s="1" customFormat="1" ht="24.95" customHeight="1" spans="1:7">
      <c r="A162" s="10">
        <v>16</v>
      </c>
      <c r="B162" s="12" t="s">
        <v>179</v>
      </c>
      <c r="C162" s="11" t="s">
        <v>56</v>
      </c>
      <c r="D162" s="12">
        <v>3</v>
      </c>
      <c r="E162" s="17">
        <v>5913</v>
      </c>
      <c r="F162" s="17">
        <v>862.5</v>
      </c>
      <c r="G162" s="18"/>
    </row>
    <row r="163" s="1" customFormat="1" ht="24.95" customHeight="1" spans="1:7">
      <c r="A163" s="10">
        <v>17</v>
      </c>
      <c r="B163" s="12" t="s">
        <v>180</v>
      </c>
      <c r="C163" s="11" t="s">
        <v>56</v>
      </c>
      <c r="D163" s="12">
        <v>3</v>
      </c>
      <c r="E163" s="17">
        <v>4725</v>
      </c>
      <c r="F163" s="17">
        <v>708.75</v>
      </c>
      <c r="G163" s="18"/>
    </row>
    <row r="164" s="1" customFormat="1" ht="24.95" customHeight="1" spans="1:7">
      <c r="A164" s="10">
        <v>18</v>
      </c>
      <c r="B164" s="12" t="s">
        <v>181</v>
      </c>
      <c r="C164" s="11" t="s">
        <v>56</v>
      </c>
      <c r="D164" s="12">
        <v>3</v>
      </c>
      <c r="E164" s="17">
        <v>5083</v>
      </c>
      <c r="F164" s="17">
        <v>762.45</v>
      </c>
      <c r="G164" s="18"/>
    </row>
    <row r="165" s="1" customFormat="1" ht="24.95" customHeight="1" spans="1:9">
      <c r="A165" s="10">
        <v>19</v>
      </c>
      <c r="B165" s="12" t="s">
        <v>182</v>
      </c>
      <c r="C165" s="11" t="s">
        <v>56</v>
      </c>
      <c r="D165" s="12">
        <v>3</v>
      </c>
      <c r="E165" s="17">
        <v>5017</v>
      </c>
      <c r="F165" s="17">
        <v>752.55</v>
      </c>
      <c r="G165" s="18"/>
      <c r="H165" s="1">
        <f>6293+5894+6468+6314+5278+4725+4053+6060+4586+5290+4818+5741+3480+6002+2561+5913+4725+5083+5017+1648</f>
        <v>99949</v>
      </c>
      <c r="I165" s="1">
        <f>247.2+752.55+762.45+708.75+862.5+384.15+898.5+522+858.9+722.7+792.3+687.9+900+607.95+708.75+785.7+900+900+864.9+900</f>
        <v>14767.2</v>
      </c>
    </row>
    <row r="166" s="1" customFormat="1" ht="24.95" customHeight="1" spans="1:9">
      <c r="A166" s="10">
        <v>20</v>
      </c>
      <c r="B166" s="12" t="s">
        <v>183</v>
      </c>
      <c r="C166" s="11" t="s">
        <v>159</v>
      </c>
      <c r="D166" s="12">
        <v>1</v>
      </c>
      <c r="E166" s="17">
        <v>1648</v>
      </c>
      <c r="F166" s="17">
        <v>247.2</v>
      </c>
      <c r="G166" s="18"/>
      <c r="H166" s="1">
        <f>SUM(E147:E166)</f>
        <v>99949</v>
      </c>
      <c r="I166" s="1">
        <f>SUM(F147:F166)</f>
        <v>14767.2</v>
      </c>
    </row>
  </sheetData>
  <mergeCells count="7">
    <mergeCell ref="A1:G1"/>
    <mergeCell ref="A2:A3"/>
    <mergeCell ref="B2:B3"/>
    <mergeCell ref="C2:C3"/>
    <mergeCell ref="D2:D3"/>
    <mergeCell ref="E2:E3"/>
    <mergeCell ref="G2:G3"/>
  </mergeCells>
  <pageMargins left="0.432638888888889" right="0.118055555555556" top="0.472222222222222" bottom="0.708333333333333" header="0.393055555555556" footer="0.196527777777778"/>
  <pageSetup paperSize="9" orientation="landscape" horizontalDpi="600"/>
  <headerFooter alignWithMargins="0"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D8:D30"/>
  <sheetViews>
    <sheetView workbookViewId="0">
      <selection activeCell="D8" sqref="D8:D30"/>
    </sheetView>
  </sheetViews>
  <sheetFormatPr defaultColWidth="9" defaultRowHeight="14.25" outlineLevelCol="3"/>
  <sheetData>
    <row r="8" spans="4:4">
      <c r="D8">
        <v>300</v>
      </c>
    </row>
    <row r="9" spans="4:4">
      <c r="D9">
        <v>900</v>
      </c>
    </row>
    <row r="10" spans="4:4">
      <c r="D10">
        <v>870</v>
      </c>
    </row>
    <row r="11" spans="4:4">
      <c r="D11">
        <v>900</v>
      </c>
    </row>
    <row r="12" spans="4:4">
      <c r="D12">
        <v>900</v>
      </c>
    </row>
    <row r="13" spans="4:4">
      <c r="D13">
        <v>900</v>
      </c>
    </row>
    <row r="14" spans="4:4">
      <c r="D14">
        <v>885.37</v>
      </c>
    </row>
    <row r="15" spans="4:4">
      <c r="D15">
        <v>900</v>
      </c>
    </row>
    <row r="16" spans="4:4">
      <c r="D16">
        <v>900</v>
      </c>
    </row>
    <row r="17" spans="4:4">
      <c r="D17">
        <v>900</v>
      </c>
    </row>
    <row r="18" spans="4:4">
      <c r="D18">
        <v>679.19</v>
      </c>
    </row>
    <row r="19" spans="4:4">
      <c r="D19">
        <v>900</v>
      </c>
    </row>
    <row r="20" spans="4:4">
      <c r="D20">
        <v>900</v>
      </c>
    </row>
    <row r="21" spans="4:4">
      <c r="D21">
        <v>900</v>
      </c>
    </row>
    <row r="22" spans="4:4">
      <c r="D22">
        <v>900</v>
      </c>
    </row>
    <row r="23" spans="4:4">
      <c r="D23">
        <v>900</v>
      </c>
    </row>
    <row r="24" spans="4:4">
      <c r="D24">
        <v>900</v>
      </c>
    </row>
    <row r="25" spans="4:4">
      <c r="D25">
        <v>433.81</v>
      </c>
    </row>
    <row r="26" spans="4:4">
      <c r="D26">
        <v>865.7</v>
      </c>
    </row>
    <row r="27" spans="4:4">
      <c r="D27">
        <v>29.96</v>
      </c>
    </row>
    <row r="28" spans="4:4">
      <c r="D28">
        <v>856.48</v>
      </c>
    </row>
    <row r="29" spans="4:4">
      <c r="D29">
        <v>586.26</v>
      </c>
    </row>
    <row r="30" spans="4:4">
      <c r="D30">
        <v>300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大嶝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hasee</dc:creator>
  <cp:lastModifiedBy>greatwall</cp:lastModifiedBy>
  <dcterms:created xsi:type="dcterms:W3CDTF">2022-07-26T09:35:00Z</dcterms:created>
  <dcterms:modified xsi:type="dcterms:W3CDTF">2024-06-26T11:28:17Z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KSORubyTemplateID">
    <vt:lpwstr>11</vt:lpwstr>
  </property>
  <property fmtid="{D5CDD505-2E9C-101B-9397-08002B2CF9AE}" pid="4" name="ICV">
    <vt:lpwstr>B42F0549A4954F22AF3E3FF56A6F3431_13</vt:lpwstr>
  </property>
</Properties>
</file>