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640" windowHeight="9615"/>
  </bookViews>
  <sheets>
    <sheet name="下达2023年中央财政困难群众救助补助资金明细表" sheetId="1" r:id="rId1"/>
    <sheet name="Sheet1" sheetId="2" r:id="rId2"/>
    <sheet name="Sheet2  " sheetId="3" r:id="rId3"/>
  </sheets>
  <definedNames>
    <definedName name="_xlnm.Print_Area" localSheetId="1">Sheet1!$A$1:$C$15</definedName>
    <definedName name="_xlnm.Print_Area" localSheetId="0">下达2023年中央财政困难群众救助补助资金明细表!$A$1:$B$18</definedName>
  </definedNames>
  <calcPr calcId="144525"/>
</workbook>
</file>

<file path=xl/sharedStrings.xml><?xml version="1.0" encoding="utf-8"?>
<sst xmlns="http://schemas.openxmlformats.org/spreadsheetml/2006/main" count="28">
  <si>
    <t>附件1</t>
  </si>
  <si>
    <t>2023年中央财政困难群众救助补助资金下达明细表</t>
  </si>
  <si>
    <t>单位：万元</t>
  </si>
  <si>
    <t>镇（街）</t>
  </si>
  <si>
    <t>金额</t>
  </si>
  <si>
    <t>大嶝街道</t>
  </si>
  <si>
    <t>新店街道</t>
  </si>
  <si>
    <t>凤翔街道</t>
  </si>
  <si>
    <t>金海街道</t>
  </si>
  <si>
    <t>香山街道</t>
  </si>
  <si>
    <t>马巷街道</t>
  </si>
  <si>
    <t>民安街道</t>
  </si>
  <si>
    <t>内厝镇</t>
  </si>
  <si>
    <t>新圩镇</t>
  </si>
  <si>
    <t>合计</t>
  </si>
  <si>
    <t>附件2</t>
  </si>
  <si>
    <t>下达2023年中央财政困难群众救助补助资金明细表</t>
  </si>
  <si>
    <t>类别</t>
  </si>
  <si>
    <t>2081901-城市最低生活保障金支出</t>
  </si>
  <si>
    <t>镇（街、场）</t>
  </si>
  <si>
    <t>2022年支出金额</t>
  </si>
  <si>
    <t>2023年中央财政救助补助资金金额</t>
  </si>
  <si>
    <t>镇街</t>
  </si>
  <si>
    <t>2022年发放金额</t>
  </si>
  <si>
    <t>占比</t>
  </si>
  <si>
    <t>2023年按比例下达到各镇街金额</t>
  </si>
  <si>
    <t>取整（万元）</t>
  </si>
  <si>
    <t>城市低保</t>
  </si>
</sst>
</file>

<file path=xl/styles.xml><?xml version="1.0" encoding="utf-8"?>
<styleSheet xmlns="http://schemas.openxmlformats.org/spreadsheetml/2006/main">
  <numFmts count="7">
    <numFmt numFmtId="176" formatCode="0_ "/>
    <numFmt numFmtId="41" formatCode="_ * #,##0_ ;_ * \-#,##0_ ;_ * &quot;-&quot;_ ;_ @_ "/>
    <numFmt numFmtId="177" formatCode="0.00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8" formatCode="0.00;[Red]0.00"/>
  </numFmts>
  <fonts count="27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16"/>
      <color theme="1"/>
      <name val="仿宋_GB2312"/>
      <charset val="134"/>
    </font>
    <font>
      <sz val="14"/>
      <color theme="1"/>
      <name val="仿宋_GB2312"/>
      <charset val="134"/>
    </font>
    <font>
      <sz val="14"/>
      <color theme="1"/>
      <name val="黑体"/>
      <charset val="134"/>
    </font>
    <font>
      <sz val="18"/>
      <color theme="1"/>
      <name val="方正小标宋简体"/>
      <charset val="134"/>
    </font>
    <font>
      <sz val="12"/>
      <color theme="1"/>
      <name val="仿宋_GB2312"/>
      <charset val="134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24" fillId="27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7" borderId="7" applyNumberFormat="0" applyFont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25" fillId="16" borderId="9" applyNumberFormat="0" applyAlignment="0" applyProtection="0">
      <alignment vertical="center"/>
    </xf>
    <xf numFmtId="0" fontId="16" fillId="16" borderId="6" applyNumberFormat="0" applyAlignment="0" applyProtection="0">
      <alignment vertical="center"/>
    </xf>
    <xf numFmtId="0" fontId="15" fillId="12" borderId="5" applyNumberForma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10" fontId="0" fillId="0" borderId="0" xfId="0" applyNumberForma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10" fontId="0" fillId="0" borderId="2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10" fontId="0" fillId="0" borderId="1" xfId="0" applyNumberFormat="1" applyBorder="1" applyAlignment="1">
      <alignment horizontal="center" vertical="center"/>
    </xf>
    <xf numFmtId="177" fontId="0" fillId="0" borderId="1" xfId="0" applyNumberForma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0" xfId="0" applyNumberFormat="1" applyAlignment="1">
      <alignment horizontal="center" vertical="center" wrapText="1"/>
    </xf>
    <xf numFmtId="176" fontId="0" fillId="0" borderId="0" xfId="0" applyNumberFormat="1" applyAlignment="1">
      <alignment horizontal="center" vertical="center" wrapText="1"/>
    </xf>
    <xf numFmtId="0" fontId="0" fillId="0" borderId="0" xfId="0" applyNumberFormat="1" applyAlignment="1">
      <alignment horizontal="left" vertical="center" wrapText="1"/>
    </xf>
    <xf numFmtId="0" fontId="2" fillId="0" borderId="0" xfId="0" applyNumberFormat="1" applyFont="1" applyAlignment="1">
      <alignment horizontal="center" vertical="center" wrapText="1"/>
    </xf>
    <xf numFmtId="176" fontId="2" fillId="0" borderId="0" xfId="0" applyNumberFormat="1" applyFont="1" applyAlignment="1">
      <alignment horizontal="center" vertical="center" wrapText="1"/>
    </xf>
    <xf numFmtId="0" fontId="3" fillId="0" borderId="0" xfId="0" applyNumberFormat="1" applyFont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178" fontId="3" fillId="0" borderId="1" xfId="0" applyNumberFormat="1" applyFont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0" fontId="5" fillId="0" borderId="0" xfId="0" applyNumberFormat="1" applyFont="1" applyAlignment="1">
      <alignment horizontal="left" vertical="center" wrapText="1"/>
    </xf>
    <xf numFmtId="0" fontId="6" fillId="0" borderId="0" xfId="0" applyNumberFormat="1" applyFont="1" applyBorder="1" applyAlignment="1">
      <alignment horizontal="center" vertical="center" wrapText="1"/>
    </xf>
    <xf numFmtId="176" fontId="6" fillId="0" borderId="0" xfId="0" applyNumberFormat="1" applyFont="1" applyBorder="1" applyAlignment="1">
      <alignment horizontal="center" vertical="center" wrapText="1"/>
    </xf>
    <xf numFmtId="176" fontId="7" fillId="0" borderId="0" xfId="0" applyNumberFormat="1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B20"/>
  <sheetViews>
    <sheetView tabSelected="1" view="pageBreakPreview" zoomScaleNormal="100" zoomScaleSheetLayoutView="100" topLeftCell="A9" workbookViewId="0">
      <selection activeCell="D18" sqref="D18"/>
    </sheetView>
  </sheetViews>
  <sheetFormatPr defaultColWidth="9" defaultRowHeight="13.5" outlineLevelCol="1"/>
  <cols>
    <col min="1" max="1" width="26.875" customWidth="1"/>
    <col min="2" max="2" width="57.75" customWidth="1"/>
  </cols>
  <sheetData>
    <row r="1" ht="25" customHeight="1" spans="1:2">
      <c r="A1" s="22" t="s">
        <v>0</v>
      </c>
      <c r="B1" s="12"/>
    </row>
    <row r="2" ht="24" spans="1:2">
      <c r="A2" s="23" t="s">
        <v>1</v>
      </c>
      <c r="B2" s="24"/>
    </row>
    <row r="3" ht="30" customHeight="1" spans="1:2">
      <c r="A3" s="25" t="s">
        <v>2</v>
      </c>
      <c r="B3" s="25"/>
    </row>
    <row r="4" ht="30" customHeight="1" spans="1:2">
      <c r="A4" s="17" t="s">
        <v>3</v>
      </c>
      <c r="B4" s="21" t="s">
        <v>4</v>
      </c>
    </row>
    <row r="5" ht="41" customHeight="1" spans="1:2">
      <c r="A5" s="17"/>
      <c r="B5" s="21"/>
    </row>
    <row r="6" customFormat="1" ht="40" customHeight="1" spans="1:2">
      <c r="A6" s="17" t="s">
        <v>5</v>
      </c>
      <c r="B6" s="21">
        <v>139</v>
      </c>
    </row>
    <row r="7" customFormat="1" ht="40" customHeight="1" spans="1:2">
      <c r="A7" s="17" t="s">
        <v>6</v>
      </c>
      <c r="B7" s="21">
        <v>117</v>
      </c>
    </row>
    <row r="8" customFormat="1" ht="40" customHeight="1" spans="1:2">
      <c r="A8" s="17" t="s">
        <v>7</v>
      </c>
      <c r="B8" s="21">
        <v>224</v>
      </c>
    </row>
    <row r="9" customFormat="1" ht="40" customHeight="1" spans="1:2">
      <c r="A9" s="17" t="s">
        <v>8</v>
      </c>
      <c r="B9" s="21">
        <v>138</v>
      </c>
    </row>
    <row r="10" customFormat="1" ht="40" customHeight="1" spans="1:2">
      <c r="A10" s="17" t="s">
        <v>9</v>
      </c>
      <c r="B10" s="21">
        <v>181</v>
      </c>
    </row>
    <row r="11" s="11" customFormat="1" ht="40" customHeight="1" spans="1:2">
      <c r="A11" s="17" t="s">
        <v>10</v>
      </c>
      <c r="B11" s="21">
        <v>233</v>
      </c>
    </row>
    <row r="12" ht="40" customHeight="1" spans="1:2">
      <c r="A12" s="17" t="s">
        <v>11</v>
      </c>
      <c r="B12" s="21">
        <v>182</v>
      </c>
    </row>
    <row r="13" s="11" customFormat="1" ht="40" customHeight="1" spans="1:2">
      <c r="A13" s="17" t="s">
        <v>12</v>
      </c>
      <c r="B13" s="21">
        <v>20</v>
      </c>
    </row>
    <row r="14" s="11" customFormat="1" ht="40" customHeight="1" spans="1:2">
      <c r="A14" s="17" t="s">
        <v>13</v>
      </c>
      <c r="B14" s="21">
        <v>60</v>
      </c>
    </row>
    <row r="15" s="11" customFormat="1" ht="39" customHeight="1" spans="1:2">
      <c r="A15" s="17" t="s">
        <v>14</v>
      </c>
      <c r="B15" s="21">
        <f>SUM(B6:B14)</f>
        <v>1294</v>
      </c>
    </row>
    <row r="16" s="11" customFormat="1" ht="39" customHeight="1"/>
    <row r="17" s="11" customFormat="1" ht="39" customHeight="1"/>
    <row r="18" s="11" customFormat="1" ht="39" customHeight="1"/>
    <row r="19" s="11" customFormat="1" ht="39" customHeight="1"/>
    <row r="20" s="11" customFormat="1" ht="39" customHeight="1"/>
  </sheetData>
  <mergeCells count="4">
    <mergeCell ref="A2:B2"/>
    <mergeCell ref="A3:B3"/>
    <mergeCell ref="A4:A5"/>
    <mergeCell ref="B4:B5"/>
  </mergeCells>
  <printOptions horizontalCentered="1"/>
  <pageMargins left="0.700694444444445" right="0.700694444444445" top="1.18055555555556" bottom="0.751388888888889" header="0.297916666666667" footer="0.297916666666667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C15"/>
  <sheetViews>
    <sheetView workbookViewId="0">
      <selection activeCell="D6" sqref="D6"/>
    </sheetView>
  </sheetViews>
  <sheetFormatPr defaultColWidth="9" defaultRowHeight="13.5" outlineLevelCol="2"/>
  <cols>
    <col min="1" max="1" width="23.3333333333333" style="11" customWidth="1"/>
    <col min="2" max="2" width="27.225" style="11" customWidth="1"/>
    <col min="3" max="3" width="30.3333333333333" style="12" customWidth="1"/>
    <col min="4" max="4" width="9" style="11"/>
    <col min="5" max="5" width="9.66666666666667" style="11"/>
    <col min="6" max="16384" width="9" style="11"/>
  </cols>
  <sheetData>
    <row r="1" spans="1:1">
      <c r="A1" s="13" t="s">
        <v>15</v>
      </c>
    </row>
    <row r="2" ht="39.95" customHeight="1" spans="1:3">
      <c r="A2" s="14" t="s">
        <v>16</v>
      </c>
      <c r="B2" s="14"/>
      <c r="C2" s="15"/>
    </row>
    <row r="3" ht="20.25" spans="1:1">
      <c r="A3" s="16" t="s">
        <v>2</v>
      </c>
    </row>
    <row r="4" ht="39" customHeight="1" spans="1:3">
      <c r="A4" s="17" t="s">
        <v>17</v>
      </c>
      <c r="B4" s="18" t="s">
        <v>18</v>
      </c>
      <c r="C4" s="19"/>
    </row>
    <row r="5" ht="39" customHeight="1" spans="1:3">
      <c r="A5" s="17" t="s">
        <v>19</v>
      </c>
      <c r="B5" s="18" t="s">
        <v>20</v>
      </c>
      <c r="C5" s="19" t="s">
        <v>21</v>
      </c>
    </row>
    <row r="6" ht="39" customHeight="1" spans="1:3">
      <c r="A6" s="17" t="s">
        <v>6</v>
      </c>
      <c r="B6" s="20">
        <v>210.7952</v>
      </c>
      <c r="C6" s="21">
        <v>117</v>
      </c>
    </row>
    <row r="7" ht="39" customHeight="1" spans="1:3">
      <c r="A7" s="17" t="s">
        <v>10</v>
      </c>
      <c r="B7" s="20">
        <v>418.3228</v>
      </c>
      <c r="C7" s="21">
        <v>233</v>
      </c>
    </row>
    <row r="8" ht="39" customHeight="1" spans="1:3">
      <c r="A8" s="17" t="s">
        <v>12</v>
      </c>
      <c r="B8" s="20">
        <v>36.021</v>
      </c>
      <c r="C8" s="21">
        <v>20</v>
      </c>
    </row>
    <row r="9" ht="39" customHeight="1" spans="1:3">
      <c r="A9" s="17" t="s">
        <v>13</v>
      </c>
      <c r="B9" s="20">
        <v>106.8813</v>
      </c>
      <c r="C9" s="21">
        <v>60</v>
      </c>
    </row>
    <row r="10" ht="39" customHeight="1" spans="1:3">
      <c r="A10" s="17" t="s">
        <v>5</v>
      </c>
      <c r="B10" s="20">
        <v>249.0589</v>
      </c>
      <c r="C10" s="21">
        <v>139</v>
      </c>
    </row>
    <row r="11" ht="39" customHeight="1" spans="1:3">
      <c r="A11" s="17" t="s">
        <v>7</v>
      </c>
      <c r="B11" s="20">
        <v>401.7515</v>
      </c>
      <c r="C11" s="21">
        <v>224</v>
      </c>
    </row>
    <row r="12" ht="39" customHeight="1" spans="1:3">
      <c r="A12" s="17" t="s">
        <v>8</v>
      </c>
      <c r="B12" s="20">
        <v>248.1244</v>
      </c>
      <c r="C12" s="21">
        <v>138</v>
      </c>
    </row>
    <row r="13" ht="39" customHeight="1" spans="1:3">
      <c r="A13" s="17" t="s">
        <v>9</v>
      </c>
      <c r="B13" s="20">
        <v>324.6395</v>
      </c>
      <c r="C13" s="21">
        <v>181</v>
      </c>
    </row>
    <row r="14" ht="39" customHeight="1" spans="1:3">
      <c r="A14" s="17" t="s">
        <v>11</v>
      </c>
      <c r="B14" s="20">
        <v>326.0836</v>
      </c>
      <c r="C14" s="21">
        <v>182</v>
      </c>
    </row>
    <row r="15" ht="39" customHeight="1" spans="1:3">
      <c r="A15" s="17" t="s">
        <v>14</v>
      </c>
      <c r="B15" s="20">
        <f>SUM(B6:B14)</f>
        <v>2321.6782</v>
      </c>
      <c r="C15" s="21">
        <v>1294</v>
      </c>
    </row>
  </sheetData>
  <mergeCells count="2">
    <mergeCell ref="A2:C2"/>
    <mergeCell ref="B4:C4"/>
  </mergeCells>
  <printOptions horizontalCentered="1" verticalCentered="1"/>
  <pageMargins left="0.700694444444445" right="0.700694444444445" top="0.751388888888889" bottom="0.751388888888889" header="0.297916666666667" footer="0.297916666666667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12"/>
  <sheetViews>
    <sheetView workbookViewId="0">
      <selection activeCell="E13" sqref="E13"/>
    </sheetView>
  </sheetViews>
  <sheetFormatPr defaultColWidth="9" defaultRowHeight="30" customHeight="1" outlineLevelCol="4"/>
  <cols>
    <col min="1" max="1" width="9" style="1"/>
    <col min="2" max="2" width="26" style="1" customWidth="1"/>
    <col min="3" max="3" width="16.75" style="2" customWidth="1"/>
    <col min="4" max="4" width="30.5583333333333" style="1" customWidth="1"/>
    <col min="5" max="5" width="16.8833333333333" style="1" customWidth="1"/>
    <col min="6" max="16384" width="9" style="1"/>
  </cols>
  <sheetData>
    <row r="1" customHeight="1" spans="1:5">
      <c r="A1" s="3" t="s">
        <v>22</v>
      </c>
      <c r="B1" s="3" t="s">
        <v>23</v>
      </c>
      <c r="C1" s="2" t="s">
        <v>24</v>
      </c>
      <c r="D1" s="3" t="s">
        <v>25</v>
      </c>
      <c r="E1" s="3" t="s">
        <v>26</v>
      </c>
    </row>
    <row r="2" customHeight="1" spans="1:5">
      <c r="A2" s="3"/>
      <c r="B2" s="4" t="s">
        <v>27</v>
      </c>
      <c r="C2" s="5" t="s">
        <v>27</v>
      </c>
      <c r="D2" s="6" t="s">
        <v>27</v>
      </c>
      <c r="E2" s="6" t="s">
        <v>27</v>
      </c>
    </row>
    <row r="3" customHeight="1" spans="1:5">
      <c r="A3" s="7" t="s">
        <v>6</v>
      </c>
      <c r="B3" s="4">
        <v>2107952</v>
      </c>
      <c r="C3" s="8">
        <f>B3/B12</f>
        <v>0.0907943228307868</v>
      </c>
      <c r="D3" s="9">
        <f>C3*D12</f>
        <v>117.487853743038</v>
      </c>
      <c r="E3" s="10">
        <v>117</v>
      </c>
    </row>
    <row r="4" customHeight="1" spans="1:5">
      <c r="A4" s="7" t="s">
        <v>10</v>
      </c>
      <c r="B4" s="4">
        <v>4183228</v>
      </c>
      <c r="C4" s="8">
        <f>B4/B12</f>
        <v>0.180181215467329</v>
      </c>
      <c r="D4" s="9">
        <f>C4*D12</f>
        <v>233.154492814723</v>
      </c>
      <c r="E4" s="10">
        <v>233</v>
      </c>
    </row>
    <row r="5" customHeight="1" spans="1:5">
      <c r="A5" s="7" t="s">
        <v>12</v>
      </c>
      <c r="B5" s="4">
        <v>360210</v>
      </c>
      <c r="C5" s="8">
        <f>B5/B12</f>
        <v>0.0155150700902476</v>
      </c>
      <c r="D5" s="9">
        <f>C5*D12</f>
        <v>20.0765006967805</v>
      </c>
      <c r="E5" s="10">
        <v>20</v>
      </c>
    </row>
    <row r="6" customHeight="1" spans="1:5">
      <c r="A6" s="7" t="s">
        <v>13</v>
      </c>
      <c r="B6" s="4">
        <v>1068813</v>
      </c>
      <c r="C6" s="8">
        <f>B6/B12</f>
        <v>0.0460362250031034</v>
      </c>
      <c r="D6" s="9">
        <f>C6*D12</f>
        <v>59.5708751540158</v>
      </c>
      <c r="E6" s="10">
        <v>60</v>
      </c>
    </row>
    <row r="7" customHeight="1" spans="1:5">
      <c r="A7" s="7" t="s">
        <v>5</v>
      </c>
      <c r="B7" s="4">
        <v>2490589</v>
      </c>
      <c r="C7" s="8">
        <f>B7/B12</f>
        <v>0.107275375200577</v>
      </c>
      <c r="D7" s="9">
        <f>C7*D12</f>
        <v>138.814335509547</v>
      </c>
      <c r="E7" s="10">
        <v>139</v>
      </c>
    </row>
    <row r="8" customHeight="1" spans="1:5">
      <c r="A8" s="7" t="s">
        <v>7</v>
      </c>
      <c r="B8" s="4">
        <v>4017515</v>
      </c>
      <c r="C8" s="8">
        <f>B8/B12</f>
        <v>0.173043576840236</v>
      </c>
      <c r="D8" s="9">
        <f>C8*D12</f>
        <v>223.918388431265</v>
      </c>
      <c r="E8" s="10">
        <v>224</v>
      </c>
    </row>
    <row r="9" customHeight="1" spans="1:5">
      <c r="A9" s="7" t="s">
        <v>8</v>
      </c>
      <c r="B9" s="4">
        <v>2481244</v>
      </c>
      <c r="C9" s="8">
        <f>B9/B12</f>
        <v>0.106872864637313</v>
      </c>
      <c r="D9" s="9">
        <f>C9*D12</f>
        <v>138.293486840683</v>
      </c>
      <c r="E9" s="10">
        <v>138</v>
      </c>
    </row>
    <row r="10" customHeight="1" spans="1:5">
      <c r="A10" s="7" t="s">
        <v>9</v>
      </c>
      <c r="B10" s="4">
        <v>3246395</v>
      </c>
      <c r="C10" s="8">
        <f>B10/B12</f>
        <v>0.139829671485049</v>
      </c>
      <c r="D10" s="9">
        <f>C10*D12</f>
        <v>180.939594901653</v>
      </c>
      <c r="E10" s="10">
        <v>181</v>
      </c>
    </row>
    <row r="11" customHeight="1" spans="1:5">
      <c r="A11" s="7" t="s">
        <v>11</v>
      </c>
      <c r="B11" s="4">
        <v>3260836</v>
      </c>
      <c r="C11" s="8">
        <f>B11/B12</f>
        <v>0.140451678445359</v>
      </c>
      <c r="D11" s="9">
        <f>C11*D12</f>
        <v>181.744471908295</v>
      </c>
      <c r="E11" s="10">
        <v>182</v>
      </c>
    </row>
    <row r="12" customHeight="1" spans="1:5">
      <c r="A12" s="3" t="s">
        <v>14</v>
      </c>
      <c r="B12" s="3">
        <f>SUM(B3:B11)</f>
        <v>23216782</v>
      </c>
      <c r="C12" s="8">
        <f>SUM(C3:C11)</f>
        <v>1</v>
      </c>
      <c r="D12" s="10">
        <v>1294</v>
      </c>
      <c r="E12" s="3">
        <f>SUM(E3:E11)</f>
        <v>1294</v>
      </c>
    </row>
  </sheetData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下达2023年中央财政困难群众救助补助资金明细表</vt:lpstr>
      <vt:lpstr>Sheet1</vt:lpstr>
      <vt:lpstr>Sheet2 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?°?????±?</cp:lastModifiedBy>
  <dcterms:created xsi:type="dcterms:W3CDTF">2018-12-06T09:28:00Z</dcterms:created>
  <cp:lastPrinted>2018-12-07T00:35:00Z</cp:lastPrinted>
  <dcterms:modified xsi:type="dcterms:W3CDTF">2024-06-24T08:57:18Z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2052-10.8.0.5715</vt:lpwstr>
  </property>
  <property fmtid="{D5CDD505-2E9C-101B-9397-08002B2CF9AE}" pid="3" name="ICV">
    <vt:lpwstr>9A37F0C6C58642209C369B3960C7ACBA_13</vt:lpwstr>
  </property>
</Properties>
</file>